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/>
  <c r="H29"/>
  <c r="H27"/>
  <c r="H25"/>
  <c r="H23"/>
  <c r="H21"/>
  <c r="I20"/>
  <c r="H19"/>
  <c r="H17"/>
  <c r="H15"/>
  <c r="H13"/>
  <c r="H11"/>
  <c r="H9"/>
  <c r="H7"/>
  <c r="H5"/>
  <c r="H3"/>
  <c r="I1"/>
  <c r="I31" s="1"/>
  <c r="H1"/>
  <c r="H30" s="1"/>
  <c r="I6" l="1"/>
  <c r="I12"/>
  <c r="I16"/>
  <c r="I24"/>
  <c r="I30"/>
  <c r="H4"/>
  <c r="H6"/>
  <c r="H8"/>
  <c r="H10"/>
  <c r="H12"/>
  <c r="H14"/>
  <c r="H16"/>
  <c r="H18"/>
  <c r="H20"/>
  <c r="H22"/>
  <c r="H24"/>
  <c r="H26"/>
  <c r="H28"/>
  <c r="I4"/>
  <c r="I8"/>
  <c r="I10"/>
  <c r="I14"/>
  <c r="I18"/>
  <c r="I22"/>
  <c r="I26"/>
  <c r="I28"/>
  <c r="I3"/>
  <c r="I5"/>
  <c r="I7"/>
  <c r="I9"/>
  <c r="I11"/>
  <c r="I13"/>
  <c r="I15"/>
  <c r="I17"/>
  <c r="I19"/>
  <c r="I21"/>
  <c r="I23"/>
  <c r="I25"/>
  <c r="I27"/>
  <c r="I29"/>
</calcChain>
</file>

<file path=xl/sharedStrings.xml><?xml version="1.0" encoding="utf-8"?>
<sst xmlns="http://schemas.openxmlformats.org/spreadsheetml/2006/main" count="61" uniqueCount="31">
  <si>
    <t>Evrsko območje</t>
  </si>
  <si>
    <t>Slovenija</t>
  </si>
  <si>
    <t>Q1 08</t>
  </si>
  <si>
    <t>Q2 08</t>
  </si>
  <si>
    <t>Q3 08</t>
  </si>
  <si>
    <t>Q4 08</t>
  </si>
  <si>
    <t>Q1 09</t>
  </si>
  <si>
    <t>Q2 09</t>
  </si>
  <si>
    <t>Q3 09</t>
  </si>
  <si>
    <t>Q4 09</t>
  </si>
  <si>
    <t>Q1 10</t>
  </si>
  <si>
    <t>Q2 10</t>
  </si>
  <si>
    <t>Q3 10</t>
  </si>
  <si>
    <t>Q4 10</t>
  </si>
  <si>
    <t>Q1 11</t>
  </si>
  <si>
    <t>Q2 11</t>
  </si>
  <si>
    <t>Q3 11</t>
  </si>
  <si>
    <t>Q4 11</t>
  </si>
  <si>
    <t>Q1 12</t>
  </si>
  <si>
    <t>Q2 12</t>
  </si>
  <si>
    <t>Q3 12</t>
  </si>
  <si>
    <t>Q4 12</t>
  </si>
  <si>
    <t>Q1 13</t>
  </si>
  <si>
    <t>Q2 13</t>
  </si>
  <si>
    <t>Q3 13</t>
  </si>
  <si>
    <t>Q4 13</t>
  </si>
  <si>
    <t>Q1 14</t>
  </si>
  <si>
    <t>Q2 14</t>
  </si>
  <si>
    <t>Q3 14</t>
  </si>
  <si>
    <t>Q4 14</t>
  </si>
  <si>
    <t>Q1 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</si>
</sst>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1" fillId="0" borderId="0" xfId="0" applyFont="1"/>
    <xf numFmtId="0" fontId="0" fillId="0" borderId="0" xfId="0" applyFill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l-SI"/>
  <c:chart>
    <c:plotArea>
      <c:layout>
        <c:manualLayout>
          <c:layoutTarget val="inner"/>
          <c:xMode val="edge"/>
          <c:yMode val="edge"/>
          <c:x val="0.10971606657749219"/>
          <c:y val="0.10951761292996268"/>
          <c:w val="0.81010668762726856"/>
          <c:h val="0.73821328912833251"/>
        </c:manualLayout>
      </c:layout>
      <c:lineChart>
        <c:grouping val="standard"/>
        <c:ser>
          <c:idx val="0"/>
          <c:order val="0"/>
          <c:tx>
            <c:strRef>
              <c:f>Sheet3!$H$2</c:f>
              <c:strCache>
                <c:ptCount val="1"/>
                <c:pt idx="0">
                  <c:v>Evrsko območje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Sheet3!$G$3:$G$31</c:f>
              <c:strCache>
                <c:ptCount val="29"/>
                <c:pt idx="0">
                  <c:v>Q1 08</c:v>
                </c:pt>
                <c:pt idx="1">
                  <c:v>Q2 08</c:v>
                </c:pt>
                <c:pt idx="2">
                  <c:v>Q3 08</c:v>
                </c:pt>
                <c:pt idx="3">
                  <c:v>Q4 08</c:v>
                </c:pt>
                <c:pt idx="4">
                  <c:v>Q1 09</c:v>
                </c:pt>
                <c:pt idx="5">
                  <c:v>Q2 09</c:v>
                </c:pt>
                <c:pt idx="6">
                  <c:v>Q3 09</c:v>
                </c:pt>
                <c:pt idx="7">
                  <c:v>Q4 09</c:v>
                </c:pt>
                <c:pt idx="8">
                  <c:v>Q1 10</c:v>
                </c:pt>
                <c:pt idx="9">
                  <c:v>Q2 10</c:v>
                </c:pt>
                <c:pt idx="10">
                  <c:v>Q3 10</c:v>
                </c:pt>
                <c:pt idx="11">
                  <c:v>Q4 10</c:v>
                </c:pt>
                <c:pt idx="12">
                  <c:v>Q1 11</c:v>
                </c:pt>
                <c:pt idx="13">
                  <c:v>Q2 11</c:v>
                </c:pt>
                <c:pt idx="14">
                  <c:v>Q3 11</c:v>
                </c:pt>
                <c:pt idx="15">
                  <c:v>Q4 11</c:v>
                </c:pt>
                <c:pt idx="16">
                  <c:v>Q1 12</c:v>
                </c:pt>
                <c:pt idx="17">
                  <c:v>Q2 12</c:v>
                </c:pt>
                <c:pt idx="18">
                  <c:v>Q3 12</c:v>
                </c:pt>
                <c:pt idx="19">
                  <c:v>Q4 12</c:v>
                </c:pt>
                <c:pt idx="20">
                  <c:v>Q1 13</c:v>
                </c:pt>
                <c:pt idx="21">
                  <c:v>Q2 13</c:v>
                </c:pt>
                <c:pt idx="22">
                  <c:v>Q3 13</c:v>
                </c:pt>
                <c:pt idx="23">
                  <c:v>Q4 13</c:v>
                </c:pt>
                <c:pt idx="24">
                  <c:v>Q1 14</c:v>
                </c:pt>
                <c:pt idx="25">
                  <c:v>Q2 14</c:v>
                </c:pt>
                <c:pt idx="26">
                  <c:v>Q3 14</c:v>
                </c:pt>
                <c:pt idx="27">
                  <c:v>Q4 14</c:v>
                </c:pt>
                <c:pt idx="28">
                  <c:v>Q1 15</c:v>
                </c:pt>
              </c:strCache>
            </c:strRef>
          </c:cat>
          <c:val>
            <c:numRef>
              <c:f>Sheet3!$H$3:$H$31</c:f>
              <c:numCache>
                <c:formatCode>0.0</c:formatCode>
                <c:ptCount val="29"/>
                <c:pt idx="0">
                  <c:v>101.047503045067</c:v>
                </c:pt>
                <c:pt idx="1">
                  <c:v>100.65773447015833</c:v>
                </c:pt>
                <c:pt idx="2">
                  <c:v>100.07308160779537</c:v>
                </c:pt>
                <c:pt idx="3">
                  <c:v>98.221680876979292</c:v>
                </c:pt>
                <c:pt idx="4">
                  <c:v>95.395858708891595</c:v>
                </c:pt>
                <c:pt idx="5">
                  <c:v>95.20097442143728</c:v>
                </c:pt>
                <c:pt idx="6">
                  <c:v>95.590742996345909</c:v>
                </c:pt>
                <c:pt idx="7">
                  <c:v>95.980511571254567</c:v>
                </c:pt>
                <c:pt idx="8">
                  <c:v>96.370280146163225</c:v>
                </c:pt>
                <c:pt idx="9">
                  <c:v>97.344701583434841</c:v>
                </c:pt>
                <c:pt idx="10">
                  <c:v>97.734470158343484</c:v>
                </c:pt>
                <c:pt idx="11">
                  <c:v>98.221680876979292</c:v>
                </c:pt>
                <c:pt idx="12">
                  <c:v>99.098660170523758</c:v>
                </c:pt>
                <c:pt idx="13">
                  <c:v>99.196102314250908</c:v>
                </c:pt>
                <c:pt idx="14">
                  <c:v>99.098660170523758</c:v>
                </c:pt>
                <c:pt idx="15">
                  <c:v>98.806333739342264</c:v>
                </c:pt>
                <c:pt idx="16">
                  <c:v>98.7088915956151</c:v>
                </c:pt>
                <c:pt idx="17">
                  <c:v>98.416565164433621</c:v>
                </c:pt>
                <c:pt idx="18">
                  <c:v>98.221680876979292</c:v>
                </c:pt>
                <c:pt idx="19">
                  <c:v>97.831912302070663</c:v>
                </c:pt>
                <c:pt idx="20">
                  <c:v>97.442143727162005</c:v>
                </c:pt>
                <c:pt idx="21">
                  <c:v>97.831912302070663</c:v>
                </c:pt>
                <c:pt idx="22">
                  <c:v>98.026796589524963</c:v>
                </c:pt>
                <c:pt idx="23">
                  <c:v>98.221680876979292</c:v>
                </c:pt>
                <c:pt idx="24">
                  <c:v>98.514007308160785</c:v>
                </c:pt>
                <c:pt idx="25">
                  <c:v>98.61144945188795</c:v>
                </c:pt>
                <c:pt idx="26">
                  <c:v>98.806333739342264</c:v>
                </c:pt>
                <c:pt idx="27">
                  <c:v>99.098660170523758</c:v>
                </c:pt>
                <c:pt idx="28">
                  <c:v>99.585870889159565</c:v>
                </c:pt>
              </c:numCache>
            </c:numRef>
          </c:val>
        </c:ser>
        <c:dLbls/>
        <c:marker val="1"/>
        <c:axId val="61056512"/>
        <c:axId val="61058048"/>
      </c:lineChart>
      <c:lineChart>
        <c:grouping val="standard"/>
        <c:ser>
          <c:idx val="1"/>
          <c:order val="1"/>
          <c:tx>
            <c:strRef>
              <c:f>Sheet3!$I$2</c:f>
              <c:strCache>
                <c:ptCount val="1"/>
                <c:pt idx="0">
                  <c:v>Slovenija</c:v>
                </c:pt>
              </c:strCache>
            </c:strRef>
          </c:tx>
          <c:spPr>
            <a:ln w="38100">
              <a:solidFill>
                <a:srgbClr val="9E001A"/>
              </a:solidFill>
            </a:ln>
          </c:spPr>
          <c:marker>
            <c:symbol val="none"/>
          </c:marker>
          <c:cat>
            <c:strRef>
              <c:f>Sheet3!$G$3:$G$31</c:f>
              <c:strCache>
                <c:ptCount val="29"/>
                <c:pt idx="0">
                  <c:v>Q1 08</c:v>
                </c:pt>
                <c:pt idx="1">
                  <c:v>Q2 08</c:v>
                </c:pt>
                <c:pt idx="2">
                  <c:v>Q3 08</c:v>
                </c:pt>
                <c:pt idx="3">
                  <c:v>Q4 08</c:v>
                </c:pt>
                <c:pt idx="4">
                  <c:v>Q1 09</c:v>
                </c:pt>
                <c:pt idx="5">
                  <c:v>Q2 09</c:v>
                </c:pt>
                <c:pt idx="6">
                  <c:v>Q3 09</c:v>
                </c:pt>
                <c:pt idx="7">
                  <c:v>Q4 09</c:v>
                </c:pt>
                <c:pt idx="8">
                  <c:v>Q1 10</c:v>
                </c:pt>
                <c:pt idx="9">
                  <c:v>Q2 10</c:v>
                </c:pt>
                <c:pt idx="10">
                  <c:v>Q3 10</c:v>
                </c:pt>
                <c:pt idx="11">
                  <c:v>Q4 10</c:v>
                </c:pt>
                <c:pt idx="12">
                  <c:v>Q1 11</c:v>
                </c:pt>
                <c:pt idx="13">
                  <c:v>Q2 11</c:v>
                </c:pt>
                <c:pt idx="14">
                  <c:v>Q3 11</c:v>
                </c:pt>
                <c:pt idx="15">
                  <c:v>Q4 11</c:v>
                </c:pt>
                <c:pt idx="16">
                  <c:v>Q1 12</c:v>
                </c:pt>
                <c:pt idx="17">
                  <c:v>Q2 12</c:v>
                </c:pt>
                <c:pt idx="18">
                  <c:v>Q3 12</c:v>
                </c:pt>
                <c:pt idx="19">
                  <c:v>Q4 12</c:v>
                </c:pt>
                <c:pt idx="20">
                  <c:v>Q1 13</c:v>
                </c:pt>
                <c:pt idx="21">
                  <c:v>Q2 13</c:v>
                </c:pt>
                <c:pt idx="22">
                  <c:v>Q3 13</c:v>
                </c:pt>
                <c:pt idx="23">
                  <c:v>Q4 13</c:v>
                </c:pt>
                <c:pt idx="24">
                  <c:v>Q1 14</c:v>
                </c:pt>
                <c:pt idx="25">
                  <c:v>Q2 14</c:v>
                </c:pt>
                <c:pt idx="26">
                  <c:v>Q3 14</c:v>
                </c:pt>
                <c:pt idx="27">
                  <c:v>Q4 14</c:v>
                </c:pt>
                <c:pt idx="28">
                  <c:v>Q1 15</c:v>
                </c:pt>
              </c:strCache>
            </c:strRef>
          </c:cat>
          <c:val>
            <c:numRef>
              <c:f>Sheet3!$I$3:$I$31</c:f>
              <c:numCache>
                <c:formatCode>0.0</c:formatCode>
                <c:ptCount val="29"/>
                <c:pt idx="0">
                  <c:v>100.29420932195015</c:v>
                </c:pt>
                <c:pt idx="1">
                  <c:v>101.40262583720417</c:v>
                </c:pt>
                <c:pt idx="2">
                  <c:v>101.07724705220504</c:v>
                </c:pt>
                <c:pt idx="3">
                  <c:v>97.225917788640615</c:v>
                </c:pt>
                <c:pt idx="4">
                  <c:v>92.822660959867392</c:v>
                </c:pt>
                <c:pt idx="5">
                  <c:v>91.76289921620203</c:v>
                </c:pt>
                <c:pt idx="6">
                  <c:v>91.907343069355846</c:v>
                </c:pt>
                <c:pt idx="7">
                  <c:v>91.768981062650624</c:v>
                </c:pt>
                <c:pt idx="8">
                  <c:v>91.968161533841666</c:v>
                </c:pt>
                <c:pt idx="9">
                  <c:v>92.898684040474677</c:v>
                </c:pt>
                <c:pt idx="10">
                  <c:v>93.315290522202531</c:v>
                </c:pt>
                <c:pt idx="11">
                  <c:v>94.042071172808065</c:v>
                </c:pt>
                <c:pt idx="12">
                  <c:v>94.058796250541647</c:v>
                </c:pt>
                <c:pt idx="13">
                  <c:v>94.337040725564279</c:v>
                </c:pt>
                <c:pt idx="14">
                  <c:v>93.984293631546535</c:v>
                </c:pt>
                <c:pt idx="15">
                  <c:v>93.289442674796078</c:v>
                </c:pt>
                <c:pt idx="16">
                  <c:v>93.138916975193666</c:v>
                </c:pt>
                <c:pt idx="17">
                  <c:v>91.76594013942632</c:v>
                </c:pt>
                <c:pt idx="18">
                  <c:v>91.270269653866904</c:v>
                </c:pt>
                <c:pt idx="19">
                  <c:v>90.069104980272002</c:v>
                </c:pt>
                <c:pt idx="20">
                  <c:v>90.070625441884133</c:v>
                </c:pt>
                <c:pt idx="21">
                  <c:v>90.222671603098675</c:v>
                </c:pt>
                <c:pt idx="22">
                  <c:v>90.570857312279998</c:v>
                </c:pt>
                <c:pt idx="23">
                  <c:v>91.825238142300009</c:v>
                </c:pt>
                <c:pt idx="24">
                  <c:v>91.730969522346967</c:v>
                </c:pt>
                <c:pt idx="25">
                  <c:v>92.749678802484439</c:v>
                </c:pt>
                <c:pt idx="26">
                  <c:v>93.394354526034078</c:v>
                </c:pt>
                <c:pt idx="27">
                  <c:v>93.707569618136063</c:v>
                </c:pt>
                <c:pt idx="28">
                  <c:v>94.448034423250888</c:v>
                </c:pt>
              </c:numCache>
            </c:numRef>
          </c:val>
        </c:ser>
        <c:dLbls/>
        <c:marker val="1"/>
        <c:axId val="60889728"/>
        <c:axId val="60888192"/>
      </c:lineChart>
      <c:catAx>
        <c:axId val="61056512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none"/>
        <c:tickLblPos val="low"/>
        <c:txPr>
          <a:bodyPr rot="-5400000" vert="horz"/>
          <a:lstStyle/>
          <a:p>
            <a:pPr>
              <a:defRPr/>
            </a:pPr>
            <a:endParaRPr lang="sl-SI"/>
          </a:p>
        </c:txPr>
        <c:crossAx val="61058048"/>
        <c:crossesAt val="100"/>
        <c:auto val="1"/>
        <c:lblAlgn val="ctr"/>
        <c:lblOffset val="100"/>
        <c:tickLblSkip val="4"/>
        <c:tickMarkSkip val="2"/>
      </c:catAx>
      <c:valAx>
        <c:axId val="61058048"/>
        <c:scaling>
          <c:orientation val="minMax"/>
          <c:max val="104"/>
          <c:min val="88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Desezoniran indeks 2008=100</a:t>
                </a:r>
              </a:p>
            </c:rich>
          </c:tx>
          <c:layout/>
        </c:title>
        <c:numFmt formatCode="0" sourceLinked="0"/>
        <c:majorTickMark val="none"/>
        <c:tickLblPos val="nextTo"/>
        <c:spPr>
          <a:ln w="12700">
            <a:solidFill>
              <a:schemeClr val="bg1">
                <a:lumMod val="50000"/>
              </a:schemeClr>
            </a:solidFill>
          </a:ln>
        </c:spPr>
        <c:crossAx val="61056512"/>
        <c:crosses val="autoZero"/>
        <c:crossBetween val="between"/>
        <c:majorUnit val="2"/>
      </c:valAx>
      <c:valAx>
        <c:axId val="60888192"/>
        <c:scaling>
          <c:orientation val="minMax"/>
          <c:max val="104"/>
          <c:min val="88"/>
        </c:scaling>
        <c:axPos val="r"/>
        <c:numFmt formatCode="0" sourceLinked="0"/>
        <c:majorTickMark val="none"/>
        <c:tickLblPos val="nextTo"/>
        <c:crossAx val="60889728"/>
        <c:crosses val="max"/>
        <c:crossBetween val="between"/>
        <c:majorUnit val="2"/>
      </c:valAx>
      <c:catAx>
        <c:axId val="60889728"/>
        <c:scaling>
          <c:orientation val="minMax"/>
        </c:scaling>
        <c:delete val="1"/>
        <c:axPos val="b"/>
        <c:numFmt formatCode="General" sourceLinked="1"/>
        <c:tickLblPos val="none"/>
        <c:crossAx val="60888192"/>
        <c:crosses val="autoZero"/>
        <c:auto val="1"/>
        <c:lblAlgn val="ctr"/>
        <c:lblOffset val="100"/>
      </c:cat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9.3169877408056267E-2"/>
          <c:y val="1.1295759082746241E-2"/>
          <c:w val="0.79708114419147691"/>
          <c:h val="7.916286779941979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Myriad Pro" pitchFamily="34" charset="0"/>
        </a:defRPr>
      </a:pPr>
      <a:endParaRPr lang="sl-SI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34</xdr:row>
      <xdr:rowOff>123825</xdr:rowOff>
    </xdr:from>
    <xdr:to>
      <xdr:col>16</xdr:col>
      <xdr:colOff>257175</xdr:colOff>
      <xdr:row>53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I3" sqref="I3:I31"/>
    </sheetView>
  </sheetViews>
  <sheetFormatPr defaultRowHeight="15"/>
  <sheetData>
    <row r="1" spans="1:9">
      <c r="H1" s="1">
        <f>AVERAGE(B3:B6)</f>
        <v>102.625</v>
      </c>
      <c r="I1" s="1">
        <f>AVERAGE(C3:C6)</f>
        <v>98.934233881885746</v>
      </c>
    </row>
    <row r="2" spans="1:9">
      <c r="B2" t="s">
        <v>0</v>
      </c>
      <c r="C2" t="s">
        <v>1</v>
      </c>
      <c r="H2" t="s">
        <v>0</v>
      </c>
      <c r="I2" t="s">
        <v>1</v>
      </c>
    </row>
    <row r="3" spans="1:9">
      <c r="A3" t="s">
        <v>2</v>
      </c>
      <c r="B3" s="2">
        <v>103.7</v>
      </c>
      <c r="C3" s="3">
        <v>99.225307620566213</v>
      </c>
      <c r="G3" t="s">
        <v>2</v>
      </c>
      <c r="H3" s="1">
        <f>B3/H$1*100</f>
        <v>101.047503045067</v>
      </c>
      <c r="I3" s="1">
        <f>C3/I$1*100</f>
        <v>100.29420932195015</v>
      </c>
    </row>
    <row r="4" spans="1:9">
      <c r="A4" t="s">
        <v>3</v>
      </c>
      <c r="B4" s="2">
        <v>103.3</v>
      </c>
      <c r="C4" s="3">
        <v>100.32191100815307</v>
      </c>
      <c r="G4" t="s">
        <v>3</v>
      </c>
      <c r="H4" s="1">
        <f t="shared" ref="H4:I25" si="0">B4/H$1*100</f>
        <v>100.65773447015833</v>
      </c>
      <c r="I4" s="1">
        <f t="shared" si="0"/>
        <v>101.40262583720417</v>
      </c>
    </row>
    <row r="5" spans="1:9">
      <c r="A5" t="s">
        <v>4</v>
      </c>
      <c r="B5" s="2">
        <v>102.7</v>
      </c>
      <c r="C5" s="3">
        <v>100</v>
      </c>
      <c r="G5" t="s">
        <v>4</v>
      </c>
      <c r="H5" s="1">
        <f t="shared" si="0"/>
        <v>100.07308160779537</v>
      </c>
      <c r="I5" s="1">
        <f t="shared" si="0"/>
        <v>101.07724705220504</v>
      </c>
    </row>
    <row r="6" spans="1:9">
      <c r="A6" t="s">
        <v>5</v>
      </c>
      <c r="B6" s="2">
        <v>100.8</v>
      </c>
      <c r="C6" s="3">
        <v>96.189716898823661</v>
      </c>
      <c r="G6" t="s">
        <v>5</v>
      </c>
      <c r="H6" s="1">
        <f t="shared" si="0"/>
        <v>98.221680876979292</v>
      </c>
      <c r="I6" s="1">
        <f t="shared" si="0"/>
        <v>97.225917788640615</v>
      </c>
    </row>
    <row r="7" spans="1:9">
      <c r="A7" t="s">
        <v>6</v>
      </c>
      <c r="B7" s="2">
        <v>97.9</v>
      </c>
      <c r="C7" s="3">
        <v>91.833388489425062</v>
      </c>
      <c r="G7" t="s">
        <v>6</v>
      </c>
      <c r="H7" s="1">
        <f t="shared" si="0"/>
        <v>95.395858708891595</v>
      </c>
      <c r="I7" s="1">
        <f t="shared" si="0"/>
        <v>92.822660959867392</v>
      </c>
    </row>
    <row r="8" spans="1:9">
      <c r="A8" t="s">
        <v>7</v>
      </c>
      <c r="B8" s="2">
        <v>97.7</v>
      </c>
      <c r="C8" s="3">
        <v>90.784921327356415</v>
      </c>
      <c r="G8" t="s">
        <v>7</v>
      </c>
      <c r="H8" s="1">
        <f t="shared" si="0"/>
        <v>95.20097442143728</v>
      </c>
      <c r="I8" s="1">
        <f t="shared" si="0"/>
        <v>91.76289921620203</v>
      </c>
    </row>
    <row r="9" spans="1:9">
      <c r="A9" t="s">
        <v>8</v>
      </c>
      <c r="B9" s="2">
        <v>98.1</v>
      </c>
      <c r="C9" s="3">
        <v>90.927825746863618</v>
      </c>
      <c r="G9" t="s">
        <v>8</v>
      </c>
      <c r="H9" s="1">
        <f t="shared" si="0"/>
        <v>95.590742996345909</v>
      </c>
      <c r="I9" s="1">
        <f t="shared" si="0"/>
        <v>91.907343069355846</v>
      </c>
    </row>
    <row r="10" spans="1:9">
      <c r="A10" t="s">
        <v>9</v>
      </c>
      <c r="B10" s="2">
        <v>98.5</v>
      </c>
      <c r="C10" s="3">
        <v>90.790938355546203</v>
      </c>
      <c r="G10" t="s">
        <v>9</v>
      </c>
      <c r="H10" s="1">
        <f t="shared" si="0"/>
        <v>95.980511571254567</v>
      </c>
      <c r="I10" s="1">
        <f t="shared" si="0"/>
        <v>91.768981062650624</v>
      </c>
    </row>
    <row r="11" spans="1:9">
      <c r="A11" t="s">
        <v>10</v>
      </c>
      <c r="B11" s="2">
        <v>98.9</v>
      </c>
      <c r="C11" s="3">
        <v>90.987996028761387</v>
      </c>
      <c r="G11" t="s">
        <v>10</v>
      </c>
      <c r="H11" s="1">
        <f t="shared" si="0"/>
        <v>96.370280146163225</v>
      </c>
      <c r="I11" s="1">
        <f t="shared" si="0"/>
        <v>91.968161533841666</v>
      </c>
    </row>
    <row r="12" spans="1:9">
      <c r="A12" t="s">
        <v>11</v>
      </c>
      <c r="B12" s="2">
        <v>99.9</v>
      </c>
      <c r="C12" s="3">
        <v>91.908601341797279</v>
      </c>
      <c r="G12" t="s">
        <v>11</v>
      </c>
      <c r="H12" s="1">
        <f t="shared" si="0"/>
        <v>97.344701583434841</v>
      </c>
      <c r="I12" s="1">
        <f t="shared" si="0"/>
        <v>92.898684040474677</v>
      </c>
    </row>
    <row r="13" spans="1:9">
      <c r="A13" t="s">
        <v>12</v>
      </c>
      <c r="B13" s="2">
        <v>100.3</v>
      </c>
      <c r="C13" s="3">
        <v>92.320767772797012</v>
      </c>
      <c r="G13" t="s">
        <v>12</v>
      </c>
      <c r="H13" s="1">
        <f t="shared" si="0"/>
        <v>97.734470158343484</v>
      </c>
      <c r="I13" s="1">
        <f t="shared" si="0"/>
        <v>93.315290522202531</v>
      </c>
    </row>
    <row r="14" spans="1:9">
      <c r="A14" t="s">
        <v>13</v>
      </c>
      <c r="B14" s="2">
        <v>100.8</v>
      </c>
      <c r="C14" s="3">
        <v>93.039802641475376</v>
      </c>
      <c r="G14" t="s">
        <v>13</v>
      </c>
      <c r="H14" s="1">
        <f t="shared" si="0"/>
        <v>98.221680876979292</v>
      </c>
      <c r="I14" s="1">
        <f t="shared" si="0"/>
        <v>94.042071172808065</v>
      </c>
    </row>
    <row r="15" spans="1:9">
      <c r="A15" t="s">
        <v>14</v>
      </c>
      <c r="B15" s="2">
        <v>101.7</v>
      </c>
      <c r="C15" s="3">
        <v>93.056349468997254</v>
      </c>
      <c r="G15" t="s">
        <v>14</v>
      </c>
      <c r="H15" s="1">
        <f t="shared" si="0"/>
        <v>99.098660170523758</v>
      </c>
      <c r="I15" s="1">
        <f t="shared" si="0"/>
        <v>94.058796250541647</v>
      </c>
    </row>
    <row r="16" spans="1:9">
      <c r="A16" t="s">
        <v>15</v>
      </c>
      <c r="B16" s="2">
        <v>101.8</v>
      </c>
      <c r="C16" s="3">
        <v>93.331628508679572</v>
      </c>
      <c r="G16" t="s">
        <v>15</v>
      </c>
      <c r="H16" s="1">
        <f t="shared" si="0"/>
        <v>99.196102314250908</v>
      </c>
      <c r="I16" s="1">
        <f t="shared" si="0"/>
        <v>94.337040725564279</v>
      </c>
    </row>
    <row r="17" spans="1:10">
      <c r="A17" t="s">
        <v>16</v>
      </c>
      <c r="B17" s="2">
        <v>101.7</v>
      </c>
      <c r="C17" s="3">
        <v>92.982640873672494</v>
      </c>
      <c r="D17" s="3"/>
      <c r="E17" s="3"/>
      <c r="F17" s="3"/>
      <c r="G17" t="s">
        <v>16</v>
      </c>
      <c r="H17" s="1">
        <f t="shared" si="0"/>
        <v>99.098660170523758</v>
      </c>
      <c r="I17" s="1">
        <f t="shared" si="0"/>
        <v>93.984293631546535</v>
      </c>
    </row>
    <row r="18" spans="1:10">
      <c r="A18" t="s">
        <v>17</v>
      </c>
      <c r="B18" s="2">
        <v>101.4</v>
      </c>
      <c r="C18" s="3">
        <v>92.295195402990473</v>
      </c>
      <c r="D18" s="3"/>
      <c r="E18" s="3"/>
      <c r="F18" s="3"/>
      <c r="G18" t="s">
        <v>17</v>
      </c>
      <c r="H18" s="1">
        <f t="shared" si="0"/>
        <v>98.806333739342264</v>
      </c>
      <c r="I18" s="1">
        <f t="shared" si="0"/>
        <v>93.289442674796078</v>
      </c>
    </row>
    <row r="19" spans="1:10">
      <c r="A19" s="4" t="s">
        <v>18</v>
      </c>
      <c r="B19" s="2">
        <v>101.3</v>
      </c>
      <c r="C19" s="3">
        <v>92.146273955293481</v>
      </c>
      <c r="D19" s="3"/>
      <c r="E19" s="3"/>
      <c r="F19" s="3"/>
      <c r="G19" s="4" t="s">
        <v>18</v>
      </c>
      <c r="H19" s="1">
        <f t="shared" si="0"/>
        <v>98.7088915956151</v>
      </c>
      <c r="I19" s="1">
        <f t="shared" si="0"/>
        <v>93.138916975193666</v>
      </c>
      <c r="J19" s="1"/>
    </row>
    <row r="20" spans="1:10">
      <c r="A20" s="4" t="s">
        <v>19</v>
      </c>
      <c r="B20" s="2">
        <v>101</v>
      </c>
      <c r="C20" s="3">
        <v>90.787929841451302</v>
      </c>
      <c r="D20" s="3"/>
      <c r="E20" s="3"/>
      <c r="F20" s="3"/>
      <c r="G20" s="4" t="s">
        <v>19</v>
      </c>
      <c r="H20" s="1">
        <f t="shared" si="0"/>
        <v>98.416565164433621</v>
      </c>
      <c r="I20" s="1">
        <f t="shared" si="0"/>
        <v>91.76594013942632</v>
      </c>
      <c r="J20" s="1"/>
    </row>
    <row r="21" spans="1:10">
      <c r="A21" s="4" t="s">
        <v>20</v>
      </c>
      <c r="B21" s="2">
        <v>100.8</v>
      </c>
      <c r="C21" s="3">
        <v>90.297542043984478</v>
      </c>
      <c r="D21" s="3"/>
      <c r="E21" s="5"/>
      <c r="F21" s="3"/>
      <c r="G21" s="4" t="s">
        <v>20</v>
      </c>
      <c r="H21" s="1">
        <f t="shared" si="0"/>
        <v>98.221680876979292</v>
      </c>
      <c r="I21" s="1">
        <f t="shared" si="0"/>
        <v>91.270269653866904</v>
      </c>
      <c r="J21" s="1"/>
    </row>
    <row r="22" spans="1:10">
      <c r="A22" s="4" t="s">
        <v>21</v>
      </c>
      <c r="B22" s="2">
        <v>100.4</v>
      </c>
      <c r="C22" s="3">
        <v>89.1091789765035</v>
      </c>
      <c r="D22" s="3"/>
      <c r="E22" s="5"/>
      <c r="F22" s="3"/>
      <c r="G22" s="4" t="s">
        <v>21</v>
      </c>
      <c r="H22" s="1">
        <f t="shared" si="0"/>
        <v>97.831912302070663</v>
      </c>
      <c r="I22" s="1">
        <f t="shared" si="0"/>
        <v>90.069104980272002</v>
      </c>
      <c r="J22" s="1"/>
    </row>
    <row r="23" spans="1:10">
      <c r="A23" s="4" t="s">
        <v>22</v>
      </c>
      <c r="B23" s="2">
        <v>100</v>
      </c>
      <c r="C23" s="3">
        <v>89.11068323355093</v>
      </c>
      <c r="D23" s="3"/>
      <c r="E23" s="5"/>
      <c r="F23" s="3"/>
      <c r="G23" s="4" t="s">
        <v>22</v>
      </c>
      <c r="H23" s="1">
        <f t="shared" si="0"/>
        <v>97.442143727162005</v>
      </c>
      <c r="I23" s="1">
        <f t="shared" si="0"/>
        <v>90.070625441884133</v>
      </c>
      <c r="J23" s="1"/>
    </row>
    <row r="24" spans="1:10">
      <c r="A24" s="4" t="s">
        <v>23</v>
      </c>
      <c r="B24" s="2">
        <v>100.4</v>
      </c>
      <c r="C24" s="3">
        <v>89.261108938295365</v>
      </c>
      <c r="D24" s="5"/>
      <c r="E24" s="5"/>
      <c r="F24" s="3"/>
      <c r="G24" s="4" t="s">
        <v>23</v>
      </c>
      <c r="H24" s="1">
        <f t="shared" si="0"/>
        <v>97.831912302070663</v>
      </c>
      <c r="I24" s="1">
        <f t="shared" si="0"/>
        <v>90.222671603098675</v>
      </c>
    </row>
    <row r="25" spans="1:10">
      <c r="A25" s="4" t="s">
        <v>24</v>
      </c>
      <c r="B25" s="2">
        <v>100.6</v>
      </c>
      <c r="C25" s="3">
        <v>89.605583802160112</v>
      </c>
      <c r="D25" s="5"/>
      <c r="E25" s="5"/>
      <c r="F25" s="3"/>
      <c r="G25" s="4" t="s">
        <v>24</v>
      </c>
      <c r="H25" s="1">
        <f t="shared" si="0"/>
        <v>98.026796589524963</v>
      </c>
      <c r="I25" s="1">
        <f t="shared" si="0"/>
        <v>90.570857312279998</v>
      </c>
    </row>
    <row r="26" spans="1:10">
      <c r="A26" s="4" t="s">
        <v>25</v>
      </c>
      <c r="B26" s="2">
        <v>100.8</v>
      </c>
      <c r="C26" s="3">
        <v>90.846595866301641</v>
      </c>
      <c r="D26" s="3"/>
      <c r="E26" s="5"/>
      <c r="F26" s="3"/>
      <c r="G26" s="4" t="s">
        <v>25</v>
      </c>
      <c r="H26" s="1">
        <f>B26/H$1*100</f>
        <v>98.221680876979292</v>
      </c>
      <c r="I26" s="1">
        <f t="shared" ref="I26:I31" si="1">C26/I$1*100</f>
        <v>91.825238142300009</v>
      </c>
    </row>
    <row r="27" spans="1:10">
      <c r="A27" s="4" t="s">
        <v>26</v>
      </c>
      <c r="B27" s="2">
        <v>101.1</v>
      </c>
      <c r="C27" s="3">
        <v>90.753331929360087</v>
      </c>
      <c r="D27" s="5"/>
      <c r="E27" s="5"/>
      <c r="F27" s="5"/>
      <c r="G27" s="4" t="s">
        <v>26</v>
      </c>
      <c r="H27" s="1">
        <f t="shared" ref="H27:H31" si="2">B27/H$1*100</f>
        <v>98.514007308160785</v>
      </c>
      <c r="I27" s="1">
        <f t="shared" si="1"/>
        <v>91.730969522346967</v>
      </c>
    </row>
    <row r="28" spans="1:10">
      <c r="A28" s="4" t="s">
        <v>27</v>
      </c>
      <c r="B28" s="2">
        <v>101.2</v>
      </c>
      <c r="C28" s="1">
        <v>91.761184151147759</v>
      </c>
      <c r="D28" s="3"/>
      <c r="E28" s="3"/>
      <c r="F28" s="3"/>
      <c r="G28" s="6" t="s">
        <v>27</v>
      </c>
      <c r="H28" s="1">
        <f t="shared" si="2"/>
        <v>98.61144945188795</v>
      </c>
      <c r="I28" s="1">
        <f t="shared" si="1"/>
        <v>92.749678802484439</v>
      </c>
    </row>
    <row r="29" spans="1:10">
      <c r="A29" s="4" t="s">
        <v>28</v>
      </c>
      <c r="B29" s="2">
        <v>101.4</v>
      </c>
      <c r="C29" s="1">
        <v>92.398989139264103</v>
      </c>
      <c r="D29" s="3"/>
      <c r="E29" s="3"/>
      <c r="F29" s="3"/>
      <c r="G29" s="6" t="s">
        <v>28</v>
      </c>
      <c r="H29" s="1">
        <f t="shared" si="2"/>
        <v>98.806333739342264</v>
      </c>
      <c r="I29" s="1">
        <f t="shared" si="1"/>
        <v>93.394354526034078</v>
      </c>
    </row>
    <row r="30" spans="1:10">
      <c r="A30" s="4" t="s">
        <v>29</v>
      </c>
      <c r="B30" s="2">
        <v>101.7</v>
      </c>
      <c r="C30" s="1">
        <v>92.708866091037649</v>
      </c>
      <c r="D30" s="1"/>
      <c r="E30" s="1"/>
      <c r="F30" s="1"/>
      <c r="G30" s="6" t="s">
        <v>29</v>
      </c>
      <c r="H30" s="1">
        <f t="shared" si="2"/>
        <v>99.098660170523758</v>
      </c>
      <c r="I30" s="1">
        <f t="shared" si="1"/>
        <v>93.707569618136063</v>
      </c>
    </row>
    <row r="31" spans="1:10">
      <c r="B31" s="2">
        <v>102.2</v>
      </c>
      <c r="C31" s="1">
        <v>93.44143927314299</v>
      </c>
      <c r="G31" s="4" t="s">
        <v>30</v>
      </c>
      <c r="H31" s="1">
        <f t="shared" si="2"/>
        <v>99.585870889159565</v>
      </c>
      <c r="I31" s="1">
        <f t="shared" si="1"/>
        <v>94.448034423250888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jbrloznik</dc:creator>
  <cp:lastModifiedBy>sprimozic</cp:lastModifiedBy>
  <dcterms:created xsi:type="dcterms:W3CDTF">2015-05-29T10:02:22Z</dcterms:created>
  <dcterms:modified xsi:type="dcterms:W3CDTF">2015-05-29T10:11:57Z</dcterms:modified>
</cp:coreProperties>
</file>