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<sst xmlns="http://schemas.openxmlformats.org/spreadsheetml/2006/main" count="707" uniqueCount="419">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</sst>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59" applyFont="1" applyFill="1" applyBorder="1" applyAlignment="1">
      <alignment horizontal="center" vertical="center" wrapText="1"/>
      <protection/>
    </xf>
    <xf numFmtId="0" fontId="48" fillId="0" borderId="0" xfId="359" applyFont="1">
      <alignment/>
      <protection/>
    </xf>
    <xf numFmtId="0" fontId="0" fillId="0" borderId="0" xfId="413" applyFont="1">
      <alignment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 wrapText="1"/>
      <protection/>
    </xf>
    <xf numFmtId="17" fontId="0" fillId="0" borderId="0" xfId="413" applyNumberFormat="1" applyFont="1">
      <alignment/>
      <protection/>
    </xf>
    <xf numFmtId="2" fontId="0" fillId="0" borderId="0" xfId="413" applyNumberFormat="1" applyFont="1">
      <alignment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2" fontId="0" fillId="0" borderId="0" xfId="413" applyNumberFormat="1" applyFont="1" applyAlignment="1">
      <alignment horizontal="right"/>
      <protection/>
    </xf>
    <xf numFmtId="0" fontId="0" fillId="0" borderId="0" xfId="413" applyFont="1" applyFill="1">
      <alignment/>
      <protection/>
    </xf>
    <xf numFmtId="0" fontId="0" fillId="34" borderId="10" xfId="413" applyFont="1" applyFill="1" applyBorder="1" applyAlignment="1">
      <alignment horizontal="center" vertical="center" wrapText="1"/>
      <protection/>
    </xf>
    <xf numFmtId="180" fontId="0" fillId="0" borderId="0" xfId="413" applyNumberFormat="1" applyFont="1">
      <alignment/>
      <protection/>
    </xf>
    <xf numFmtId="181" fontId="0" fillId="0" borderId="0" xfId="413" applyNumberFormat="1" applyFont="1">
      <alignment/>
      <protection/>
    </xf>
    <xf numFmtId="0" fontId="93" fillId="0" borderId="0" xfId="355" applyFont="1">
      <alignment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2" borderId="10" xfId="355" applyFont="1" applyFill="1" applyBorder="1" applyAlignment="1">
      <alignment horizontal="center" vertical="center" wrapText="1"/>
      <protection/>
    </xf>
    <xf numFmtId="0" fontId="48" fillId="0" borderId="0" xfId="359" applyFont="1" applyAlignment="1">
      <alignment wrapText="1"/>
      <protection/>
    </xf>
    <xf numFmtId="3" fontId="48" fillId="0" borderId="0" xfId="359" applyNumberFormat="1" applyFont="1" applyAlignment="1">
      <alignment horizontal="right"/>
      <protection/>
    </xf>
    <xf numFmtId="3" fontId="48" fillId="0" borderId="0" xfId="359" applyNumberFormat="1" applyFont="1" applyFill="1" applyAlignment="1">
      <alignment horizontal="right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50" fillId="22" borderId="10" xfId="359" applyNumberFormat="1" applyFont="1" applyFill="1" applyBorder="1" applyAlignment="1">
      <alignment horizontal="center" vertical="center" wrapText="1"/>
      <protection/>
    </xf>
    <xf numFmtId="3" fontId="50" fillId="8" borderId="10" xfId="359" applyNumberFormat="1" applyFont="1" applyFill="1" applyBorder="1" applyAlignment="1">
      <alignment horizontal="center" vertical="center" wrapText="1"/>
      <protection/>
    </xf>
    <xf numFmtId="3" fontId="48" fillId="2" borderId="10" xfId="359" applyNumberFormat="1" applyFont="1" applyFill="1" applyBorder="1" applyAlignment="1">
      <alignment horizontal="center" vertical="center" wrapText="1"/>
      <protection/>
    </xf>
    <xf numFmtId="3" fontId="48" fillId="0" borderId="0" xfId="359" applyNumberFormat="1" applyFont="1" applyFill="1">
      <alignment/>
      <protection/>
    </xf>
    <xf numFmtId="17" fontId="48" fillId="0" borderId="0" xfId="359" applyNumberFormat="1" applyFont="1" applyAlignment="1">
      <alignment horizontal="right" vertical="center"/>
      <protection/>
    </xf>
    <xf numFmtId="1" fontId="48" fillId="0" borderId="0" xfId="359" applyNumberFormat="1" applyFont="1">
      <alignment/>
      <protection/>
    </xf>
    <xf numFmtId="3" fontId="48" fillId="0" borderId="0" xfId="359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5" applyFont="1" applyFill="1" applyBorder="1" applyAlignment="1">
      <alignment horizontal="center" vertical="center"/>
      <protection/>
    </xf>
    <xf numFmtId="0" fontId="93" fillId="14" borderId="10" xfId="355" applyFont="1" applyFill="1" applyBorder="1" applyAlignment="1">
      <alignment horizontal="center" vertical="center" wrapText="1"/>
      <protection/>
    </xf>
    <xf numFmtId="0" fontId="93" fillId="8" borderId="10" xfId="355" applyFont="1" applyFill="1" applyBorder="1" applyAlignment="1">
      <alignment horizontal="center" vertical="center" wrapText="1"/>
      <protection/>
    </xf>
    <xf numFmtId="17" fontId="48" fillId="0" borderId="0" xfId="355" applyNumberFormat="1" applyFont="1" applyFill="1" quotePrefix="1">
      <alignment/>
      <protection/>
    </xf>
    <xf numFmtId="183" fontId="48" fillId="0" borderId="0" xfId="355" applyNumberFormat="1" applyFont="1" applyAlignment="1">
      <alignment horizontal="right"/>
      <protection/>
    </xf>
    <xf numFmtId="183" fontId="51" fillId="0" borderId="0" xfId="355" applyNumberFormat="1" applyFont="1" applyAlignment="1">
      <alignment horizontal="right"/>
      <protection/>
    </xf>
    <xf numFmtId="183" fontId="93" fillId="0" borderId="0" xfId="355" applyNumberFormat="1" applyFont="1" applyAlignment="1">
      <alignment horizontal="right"/>
      <protection/>
    </xf>
    <xf numFmtId="0" fontId="48" fillId="14" borderId="10" xfId="355" applyFont="1" applyFill="1" applyBorder="1" applyAlignment="1">
      <alignment horizontal="center" vertical="center" wrapText="1"/>
      <protection/>
    </xf>
    <xf numFmtId="0" fontId="48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59" applyFont="1">
      <alignment/>
      <protection/>
    </xf>
    <xf numFmtId="181" fontId="52" fillId="0" borderId="0" xfId="359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5" applyFont="1">
      <alignment/>
      <protection/>
    </xf>
    <xf numFmtId="0" fontId="94" fillId="0" borderId="0" xfId="355" applyFont="1" applyAlignment="1" applyProtection="1">
      <alignment horizontal="left"/>
      <protection locked="0"/>
    </xf>
    <xf numFmtId="0" fontId="0" fillId="33" borderId="10" xfId="355" applyFont="1" applyFill="1" applyBorder="1" applyAlignment="1">
      <alignment horizontal="center" vertical="center"/>
      <protection/>
    </xf>
    <xf numFmtId="0" fontId="52" fillId="0" borderId="0" xfId="355" applyFont="1" applyAlignment="1">
      <alignment wrapText="1"/>
      <protection/>
    </xf>
    <xf numFmtId="17" fontId="52" fillId="0" borderId="0" xfId="355" applyNumberFormat="1" applyFont="1" applyFill="1" applyAlignment="1" quotePrefix="1">
      <alignment vertical="center"/>
      <protection/>
    </xf>
    <xf numFmtId="3" fontId="0" fillId="0" borderId="0" xfId="35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59" applyNumberFormat="1" applyFont="1">
      <alignment/>
      <protection/>
    </xf>
    <xf numFmtId="0" fontId="52" fillId="33" borderId="10" xfId="359" applyFont="1" applyFill="1" applyBorder="1" applyAlignment="1">
      <alignment horizontal="center" vertical="center"/>
      <protection/>
    </xf>
    <xf numFmtId="0" fontId="52" fillId="2" borderId="10" xfId="359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3" applyFont="1">
      <alignment/>
      <protection/>
    </xf>
    <xf numFmtId="2" fontId="2" fillId="0" borderId="0" xfId="413" applyNumberFormat="1" applyFont="1">
      <alignment/>
      <protection/>
    </xf>
    <xf numFmtId="0" fontId="93" fillId="14" borderId="10" xfId="355" applyFont="1" applyFill="1" applyBorder="1" applyAlignment="1" applyProtection="1">
      <alignment horizontal="center" vertical="center" wrapText="1"/>
      <protection locked="0"/>
    </xf>
    <xf numFmtId="0" fontId="93" fillId="8" borderId="10" xfId="355" applyFont="1" applyFill="1" applyBorder="1" applyAlignment="1">
      <alignment horizontal="center" vertical="center"/>
      <protection/>
    </xf>
    <xf numFmtId="0" fontId="48" fillId="8" borderId="10" xfId="3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5" applyFont="1" applyFill="1" applyBorder="1" applyAlignment="1">
      <alignment horizontal="center" vertical="center" wrapText="1"/>
      <protection/>
    </xf>
    <xf numFmtId="0" fontId="0" fillId="34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applyAlignment="1" quotePrefix="1">
      <alignment horizontal="right" vertical="center"/>
      <protection/>
    </xf>
    <xf numFmtId="180" fontId="0" fillId="0" borderId="0" xfId="355" applyNumberFormat="1" applyFont="1">
      <alignment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quotePrefix="1">
      <alignment/>
      <protection/>
    </xf>
    <xf numFmtId="0" fontId="96" fillId="0" borderId="0" xfId="355" applyFont="1">
      <alignment/>
      <protection/>
    </xf>
    <xf numFmtId="0" fontId="0" fillId="34" borderId="10" xfId="355" applyFont="1" applyFill="1" applyBorder="1" applyAlignment="1" applyProtection="1">
      <alignment horizontal="center" vertical="center"/>
      <protection locked="0"/>
    </xf>
    <xf numFmtId="0" fontId="0" fillId="34" borderId="10" xfId="355" applyFont="1" applyFill="1" applyBorder="1" applyAlignment="1">
      <alignment horizontal="center" vertical="center"/>
      <protection/>
    </xf>
    <xf numFmtId="180" fontId="0" fillId="0" borderId="0" xfId="35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49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59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59" applyNumberFormat="1" applyFont="1" applyAlignment="1" applyProtection="1">
      <alignment horizontal="right" vertical="center"/>
      <protection locked="0"/>
    </xf>
    <xf numFmtId="180" fontId="52" fillId="0" borderId="0" xfId="359" applyNumberFormat="1" applyFont="1" applyAlignment="1" applyProtection="1">
      <alignment horizontal="right"/>
      <protection locked="0"/>
    </xf>
    <xf numFmtId="180" fontId="52" fillId="0" borderId="0" xfId="359" applyNumberFormat="1" applyFont="1">
      <alignment/>
      <protection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17" fontId="52" fillId="0" borderId="0" xfId="359" applyNumberFormat="1" applyFont="1" applyFill="1" quotePrefix="1">
      <alignment/>
      <protection/>
    </xf>
    <xf numFmtId="0" fontId="52" fillId="0" borderId="0" xfId="443" applyFont="1">
      <alignment/>
      <protection/>
    </xf>
    <xf numFmtId="0" fontId="52" fillId="33" borderId="10" xfId="443" applyFont="1" applyFill="1" applyBorder="1" applyAlignment="1">
      <alignment horizontal="center" vertical="center"/>
      <protection/>
    </xf>
    <xf numFmtId="0" fontId="52" fillId="2" borderId="10" xfId="443" applyFont="1" applyFill="1" applyBorder="1" applyAlignment="1" applyProtection="1">
      <alignment horizontal="center" vertical="center" wrapText="1"/>
      <protection/>
    </xf>
    <xf numFmtId="0" fontId="52" fillId="0" borderId="0" xfId="443" applyFont="1" applyAlignment="1">
      <alignment wrapText="1"/>
      <protection/>
    </xf>
    <xf numFmtId="17" fontId="52" fillId="0" borderId="0" xfId="443" applyNumberFormat="1" applyFont="1" applyFill="1" quotePrefix="1">
      <alignment/>
      <protection/>
    </xf>
    <xf numFmtId="180" fontId="52" fillId="0" borderId="0" xfId="443" applyNumberFormat="1" applyFont="1">
      <alignment/>
      <protection/>
    </xf>
    <xf numFmtId="182" fontId="52" fillId="0" borderId="0" xfId="443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3" applyFont="1">
      <alignment/>
      <protection/>
    </xf>
    <xf numFmtId="3" fontId="59" fillId="0" borderId="0" xfId="413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3" applyNumberFormat="1" applyFont="1" applyFill="1">
      <alignment/>
      <protection/>
    </xf>
    <xf numFmtId="181" fontId="93" fillId="0" borderId="0" xfId="355" applyNumberFormat="1" applyFont="1">
      <alignment/>
      <protection/>
    </xf>
    <xf numFmtId="181" fontId="93" fillId="0" borderId="0" xfId="35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5" applyNumberFormat="1" applyFont="1">
      <alignment/>
      <protection/>
    </xf>
    <xf numFmtId="2" fontId="59" fillId="0" borderId="0" xfId="5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3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3" applyNumberFormat="1" applyFont="1" applyAlignment="1" quotePrefix="1">
      <alignment horizontal="right"/>
      <protection/>
    </xf>
    <xf numFmtId="2" fontId="59" fillId="0" borderId="0" xfId="531" applyNumberFormat="1" applyAlignment="1" applyProtection="1">
      <alignment horizontal="right"/>
      <protection locked="0"/>
    </xf>
    <xf numFmtId="2" fontId="2" fillId="0" borderId="0" xfId="413" applyNumberFormat="1" applyFont="1" applyAlignment="1" quotePrefix="1">
      <alignment horizontal="right"/>
      <protection/>
    </xf>
    <xf numFmtId="0" fontId="2" fillId="0" borderId="0" xfId="413" applyFont="1" applyAlignment="1" quotePrefix="1">
      <alignment horizontal="right"/>
      <protection/>
    </xf>
    <xf numFmtId="2" fontId="2" fillId="0" borderId="0" xfId="413" applyNumberFormat="1" applyFont="1" applyAlignment="1">
      <alignment horizontal="right"/>
      <protection/>
    </xf>
    <xf numFmtId="0" fontId="2" fillId="0" borderId="0" xfId="413" applyFont="1" applyAlignment="1">
      <alignment horizontal="right"/>
      <protection/>
    </xf>
    <xf numFmtId="2" fontId="59" fillId="0" borderId="0" xfId="537" applyNumberFormat="1" applyAlignment="1" applyProtection="1">
      <alignment horizontal="right"/>
      <protection locked="0"/>
    </xf>
    <xf numFmtId="2" fontId="59" fillId="0" borderId="0" xfId="537" applyNumberFormat="1" applyFont="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401" applyFont="1" applyFill="1" applyAlignment="1" applyProtection="1">
      <alignment horizontal="right"/>
      <protection locked="0"/>
    </xf>
    <xf numFmtId="0" fontId="0" fillId="0" borderId="0" xfId="496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55" applyNumberFormat="1" applyFont="1" applyAlignment="1">
      <alignment horizontal="center" vertical="center"/>
      <protection/>
    </xf>
    <xf numFmtId="2" fontId="0" fillId="0" borderId="0" xfId="454" applyNumberFormat="1" applyAlignment="1" applyProtection="1">
      <alignment horizontal="right"/>
      <protection locked="0"/>
    </xf>
    <xf numFmtId="2" fontId="0" fillId="0" borderId="0" xfId="45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2" applyAlignment="1">
      <alignment horizontal="right"/>
      <protection/>
    </xf>
    <xf numFmtId="0" fontId="59" fillId="0" borderId="0" xfId="432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93" fillId="0" borderId="0" xfId="355" applyFont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0" xfId="490" applyFont="1" applyAlignment="1" applyProtection="1">
      <alignment horizontal="right"/>
      <protection locked="0"/>
    </xf>
    <xf numFmtId="0" fontId="0" fillId="0" borderId="0" xfId="491" applyFont="1" applyAlignment="1" applyProtection="1">
      <alignment horizontal="right"/>
      <protection locked="0"/>
    </xf>
    <xf numFmtId="0" fontId="0" fillId="0" borderId="0" xfId="453" applyFont="1" applyAlignment="1" applyProtection="1">
      <alignment horizontal="right"/>
      <protection locked="0"/>
    </xf>
    <xf numFmtId="0" fontId="0" fillId="0" borderId="0" xfId="407" applyFont="1" applyAlignment="1" applyProtection="1">
      <alignment horizontal="right"/>
      <protection locked="0"/>
    </xf>
    <xf numFmtId="0" fontId="0" fillId="0" borderId="0" xfId="407" applyFont="1" applyFill="1" applyAlignment="1" applyProtection="1">
      <alignment horizontal="right"/>
      <protection locked="0"/>
    </xf>
    <xf numFmtId="2" fontId="0" fillId="0" borderId="0" xfId="440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3" fontId="0" fillId="0" borderId="0" xfId="288" applyNumberFormat="1" applyFont="1" applyFill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355" applyFont="1" applyAlignment="1">
      <alignment horizontal="center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59" applyFont="1" applyFill="1" applyBorder="1" applyAlignment="1" applyProtection="1">
      <alignment horizontal="center" vertical="center" wrapText="1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5" applyFont="1" applyFill="1" applyBorder="1" applyAlignment="1">
      <alignment horizontal="center" vertical="center" wrapText="1"/>
      <protection/>
    </xf>
    <xf numFmtId="0" fontId="52" fillId="33" borderId="10" xfId="355" applyFont="1" applyFill="1" applyBorder="1" applyAlignment="1" applyProtection="1">
      <alignment horizontal="center" vertical="center"/>
      <protection locked="0"/>
    </xf>
    <xf numFmtId="0" fontId="52" fillId="33" borderId="10" xfId="359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48" fillId="33" borderId="10" xfId="359" applyNumberFormat="1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33" borderId="11" xfId="413" applyFont="1" applyFill="1" applyBorder="1" applyAlignment="1">
      <alignment horizontal="center" vertical="center"/>
      <protection/>
    </xf>
    <xf numFmtId="0" fontId="0" fillId="33" borderId="12" xfId="413" applyFont="1" applyFill="1" applyBorder="1" applyAlignment="1">
      <alignment horizontal="center" vertical="center"/>
      <protection/>
    </xf>
    <xf numFmtId="0" fontId="0" fillId="33" borderId="13" xfId="413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0" borderId="0" xfId="355" applyNumberFormat="1" applyFont="1" applyAlignment="1">
      <alignment wrapText="1"/>
      <protection/>
    </xf>
    <xf numFmtId="0" fontId="0" fillId="0" borderId="0" xfId="0" applyAlignment="1">
      <alignment wrapText="1"/>
    </xf>
    <xf numFmtId="3" fontId="0" fillId="0" borderId="0" xfId="413" applyNumberFormat="1" applyFont="1">
      <alignment/>
      <protection/>
    </xf>
    <xf numFmtId="0" fontId="0" fillId="0" borderId="0" xfId="522" applyFont="1" applyFill="1" applyAlignment="1" applyProtection="1">
      <alignment horizontal="right"/>
      <protection locked="0"/>
    </xf>
    <xf numFmtId="0" fontId="0" fillId="0" borderId="0" xfId="522" applyAlignment="1" applyProtection="1">
      <alignment horizontal="right"/>
      <protection locked="0"/>
    </xf>
    <xf numFmtId="0" fontId="0" fillId="0" borderId="0" xfId="523" applyFont="1" applyFill="1" applyAlignment="1" applyProtection="1">
      <alignment horizontal="right"/>
      <protection locked="0"/>
    </xf>
    <xf numFmtId="0" fontId="0" fillId="0" borderId="0" xfId="524" applyFont="1" applyFill="1" applyAlignment="1" applyProtection="1">
      <alignment horizontal="right"/>
      <protection locked="0"/>
    </xf>
  </cellXfs>
  <cellStyles count="5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8" xfId="349"/>
    <cellStyle name="Normal 18 2" xfId="350"/>
    <cellStyle name="Normal 18 3" xfId="351"/>
    <cellStyle name="Normal 19" xfId="352"/>
    <cellStyle name="Normal 19 2" xfId="353"/>
    <cellStyle name="Normal 19 3" xfId="354"/>
    <cellStyle name="Normal 2" xfId="355"/>
    <cellStyle name="Normal 2 10" xfId="356"/>
    <cellStyle name="Normal 2 11" xfId="357"/>
    <cellStyle name="Normal 2 12" xfId="358"/>
    <cellStyle name="Normal 2 2" xfId="359"/>
    <cellStyle name="Normal 2 2 2" xfId="360"/>
    <cellStyle name="Normal 2 2 2 2" xfId="361"/>
    <cellStyle name="Normal 2 2 2 2 2" xfId="362"/>
    <cellStyle name="Normal 2 2 2 2 3" xfId="363"/>
    <cellStyle name="Normal 2 2 2 2 4" xfId="364"/>
    <cellStyle name="Normal 2 2 2 3" xfId="365"/>
    <cellStyle name="Normal 2 2 2 4" xfId="366"/>
    <cellStyle name="Normal 2 2 2 5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3" xfId="373"/>
    <cellStyle name="Normal 2 3 2" xfId="374"/>
    <cellStyle name="Normal 2 3 3" xfId="375"/>
    <cellStyle name="Normal 2 4" xfId="376"/>
    <cellStyle name="Normal 2 5" xfId="377"/>
    <cellStyle name="Normal 2 6" xfId="378"/>
    <cellStyle name="Normal 2 7" xfId="379"/>
    <cellStyle name="Normal 2 7 2" xfId="380"/>
    <cellStyle name="Normal 2 8" xfId="381"/>
    <cellStyle name="Normal 2 9" xfId="382"/>
    <cellStyle name="Normal 20" xfId="383"/>
    <cellStyle name="Normal 20 2" xfId="384"/>
    <cellStyle name="Normal 20 3" xfId="385"/>
    <cellStyle name="Normal 21" xfId="386"/>
    <cellStyle name="Normal 21 2" xfId="387"/>
    <cellStyle name="Normal 21 3" xfId="388"/>
    <cellStyle name="Normal 22" xfId="389"/>
    <cellStyle name="Normal 22 2" xfId="390"/>
    <cellStyle name="Normal 22 3" xfId="391"/>
    <cellStyle name="Normal 23" xfId="392"/>
    <cellStyle name="Normal 23 2" xfId="393"/>
    <cellStyle name="Normal 23 3" xfId="394"/>
    <cellStyle name="Normal 24" xfId="395"/>
    <cellStyle name="Normal 24 2" xfId="396"/>
    <cellStyle name="Normal 24 3" xfId="397"/>
    <cellStyle name="Normal 25" xfId="398"/>
    <cellStyle name="Normal 25 2" xfId="399"/>
    <cellStyle name="Normal 25 3" xfId="400"/>
    <cellStyle name="Normal 26" xfId="401"/>
    <cellStyle name="Normal 26 2" xfId="402"/>
    <cellStyle name="Normal 26 3" xfId="403"/>
    <cellStyle name="Normal 27" xfId="404"/>
    <cellStyle name="Normal 27 2" xfId="405"/>
    <cellStyle name="Normal 27 3" xfId="406"/>
    <cellStyle name="Normal 28" xfId="407"/>
    <cellStyle name="Normal 28 2" xfId="408"/>
    <cellStyle name="Normal 28 3" xfId="409"/>
    <cellStyle name="Normal 29" xfId="410"/>
    <cellStyle name="Normal 29 2" xfId="411"/>
    <cellStyle name="Normal 29 3" xfId="412"/>
    <cellStyle name="Normal 3" xfId="413"/>
    <cellStyle name="Normal 3 2" xfId="414"/>
    <cellStyle name="Normal 3 2 2" xfId="415"/>
    <cellStyle name="Normal 3 2 3" xfId="416"/>
    <cellStyle name="Normal 3 3" xfId="417"/>
    <cellStyle name="Normal 3 3 2" xfId="418"/>
    <cellStyle name="Normal 3 3 3" xfId="419"/>
    <cellStyle name="Normal 3 4" xfId="420"/>
    <cellStyle name="Normal 3 5" xfId="421"/>
    <cellStyle name="Normal 3 6" xfId="422"/>
    <cellStyle name="Normal 30" xfId="423"/>
    <cellStyle name="Normal 30 2" xfId="424"/>
    <cellStyle name="Normal 30 3" xfId="425"/>
    <cellStyle name="Normal 31" xfId="426"/>
    <cellStyle name="Normal 31 2" xfId="427"/>
    <cellStyle name="Normal 31 3" xfId="428"/>
    <cellStyle name="Normal 32" xfId="429"/>
    <cellStyle name="Normal 32 2" xfId="430"/>
    <cellStyle name="Normal 32 3" xfId="431"/>
    <cellStyle name="Normal 33" xfId="432"/>
    <cellStyle name="Normal 33 2" xfId="433"/>
    <cellStyle name="Normal 33 3" xfId="434"/>
    <cellStyle name="Normal 34" xfId="435"/>
    <cellStyle name="Normal 34 2" xfId="436"/>
    <cellStyle name="Normal 34 3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2 3" xfId="446"/>
    <cellStyle name="Normal 4 2 4" xfId="447"/>
    <cellStyle name="Normal 4 3" xfId="448"/>
    <cellStyle name="Normal 4 4" xfId="449"/>
    <cellStyle name="Normal 4 5" xfId="450"/>
    <cellStyle name="Normal 40" xfId="451"/>
    <cellStyle name="Normal 41" xfId="452"/>
    <cellStyle name="Normal 42" xfId="453"/>
    <cellStyle name="Normal 43" xfId="454"/>
    <cellStyle name="Normal 43 2" xfId="455"/>
    <cellStyle name="Normal 43 3" xfId="456"/>
    <cellStyle name="Normal 44" xfId="457"/>
    <cellStyle name="Normal 44 2" xfId="458"/>
    <cellStyle name="Normal 44 3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 7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 2 2" xfId="484"/>
    <cellStyle name="Normal 6 3" xfId="485"/>
    <cellStyle name="Normal 60" xfId="486"/>
    <cellStyle name="Normal 61" xfId="487"/>
    <cellStyle name="Normal 62" xfId="488"/>
    <cellStyle name="Normal 63" xfId="489"/>
    <cellStyle name="Normal 64" xfId="490"/>
    <cellStyle name="Normal 65" xfId="491"/>
    <cellStyle name="Normal 66" xfId="492"/>
    <cellStyle name="Normal 67" xfId="493"/>
    <cellStyle name="Normal 68" xfId="494"/>
    <cellStyle name="Normal 69" xfId="495"/>
    <cellStyle name="Normal 7" xfId="496"/>
    <cellStyle name="Normal 7 2" xfId="497"/>
    <cellStyle name="Normal 7 2 2" xfId="498"/>
    <cellStyle name="Normal 7 2 3" xfId="499"/>
    <cellStyle name="Normal 7 3" xfId="500"/>
    <cellStyle name="Normal 70" xfId="501"/>
    <cellStyle name="Normal 70 2" xfId="502"/>
    <cellStyle name="Normal 70 3" xfId="503"/>
    <cellStyle name="Normal 71" xfId="504"/>
    <cellStyle name="Normal 71 2" xfId="505"/>
    <cellStyle name="Normal 71 3" xfId="506"/>
    <cellStyle name="Normal 72" xfId="507"/>
    <cellStyle name="Normal 72 2" xfId="508"/>
    <cellStyle name="Normal 72 3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517"/>
    <cellStyle name="Normal 8 2" xfId="518"/>
    <cellStyle name="Normal 8 2 2" xfId="519"/>
    <cellStyle name="Normal 8 2 3" xfId="520"/>
    <cellStyle name="Normal 8 3" xfId="521"/>
    <cellStyle name="Normal 80" xfId="522"/>
    <cellStyle name="Normal 81" xfId="523"/>
    <cellStyle name="Normal 82" xfId="524"/>
    <cellStyle name="Normal 83" xfId="525"/>
    <cellStyle name="Normal 84" xfId="526"/>
    <cellStyle name="Normal 84 2" xfId="527"/>
    <cellStyle name="Normal 84 3" xfId="528"/>
    <cellStyle name="Normal 85" xfId="529"/>
    <cellStyle name="Normal 86" xfId="530"/>
    <cellStyle name="Normal 87" xfId="531"/>
    <cellStyle name="Normal 87 2" xfId="532"/>
    <cellStyle name="Normal 87 3" xfId="533"/>
    <cellStyle name="Normal 88" xfId="534"/>
    <cellStyle name="Normal 88 2" xfId="535"/>
    <cellStyle name="Normal 88 3" xfId="536"/>
    <cellStyle name="Normal 89" xfId="537"/>
    <cellStyle name="Normal 89 2" xfId="538"/>
    <cellStyle name="Normal 89 3" xfId="539"/>
    <cellStyle name="Normal 9" xfId="540"/>
    <cellStyle name="Normal 90" xfId="541"/>
    <cellStyle name="Normal 91" xfId="542"/>
    <cellStyle name="Normal 92" xfId="543"/>
    <cellStyle name="Normal 93" xfId="544"/>
    <cellStyle name="Normal 94" xfId="545"/>
    <cellStyle name="Normal 95" xfId="546"/>
    <cellStyle name="Normal 96" xfId="547"/>
    <cellStyle name="Normal 97" xfId="548"/>
    <cellStyle name="Normal 98" xfId="549"/>
    <cellStyle name="Normal 99" xfId="550"/>
    <cellStyle name="Note" xfId="551"/>
    <cellStyle name="Note 2" xfId="552"/>
    <cellStyle name="Note 2 2" xfId="553"/>
    <cellStyle name="Note 3" xfId="554"/>
    <cellStyle name="Note 3 2" xfId="555"/>
    <cellStyle name="Note 4" xfId="556"/>
    <cellStyle name="Note 4 2" xfId="557"/>
    <cellStyle name="Output" xfId="558"/>
    <cellStyle name="Output 2" xfId="559"/>
    <cellStyle name="Output 2 2" xfId="560"/>
    <cellStyle name="Output 3" xfId="561"/>
    <cellStyle name="Output 3 2" xfId="562"/>
    <cellStyle name="Output 4" xfId="563"/>
    <cellStyle name="Output 4 2" xfId="564"/>
    <cellStyle name="Percent" xfId="565"/>
    <cellStyle name="Title" xfId="566"/>
    <cellStyle name="Title 2" xfId="567"/>
    <cellStyle name="Title 2 2" xfId="568"/>
    <cellStyle name="Title 3" xfId="569"/>
    <cellStyle name="Title 3 2" xfId="570"/>
    <cellStyle name="Total" xfId="571"/>
    <cellStyle name="Total 2" xfId="572"/>
    <cellStyle name="Total 2 2" xfId="573"/>
    <cellStyle name="Total 3" xfId="574"/>
    <cellStyle name="Total 3 2" xfId="575"/>
    <cellStyle name="Total 4" xfId="576"/>
    <cellStyle name="Total 4 2" xfId="577"/>
    <cellStyle name="Warning Text" xfId="578"/>
    <cellStyle name="Warning Text 2" xfId="579"/>
    <cellStyle name="Warning Text 2 2" xfId="580"/>
    <cellStyle name="Warning Text 3" xfId="581"/>
    <cellStyle name="Warning Text 3 2" xfId="582"/>
    <cellStyle name="Warning Text 4" xfId="583"/>
    <cellStyle name="Warning Text 4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2" sqref="C22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2">
        <f ca="1">NOW()</f>
        <v>41066.585203125</v>
      </c>
      <c r="C2" s="192"/>
      <c r="D2" s="192"/>
      <c r="E2" s="192"/>
      <c r="F2" s="192"/>
      <c r="G2" s="192"/>
      <c r="H2" s="192"/>
      <c r="I2" s="192"/>
      <c r="J2" s="192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2"/>
  <sheetViews>
    <sheetView zoomScale="80" zoomScaleNormal="80" zoomScalePageLayoutView="0" workbookViewId="0" topLeftCell="A1">
      <pane xSplit="1" ySplit="3" topLeftCell="M1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1" t="s">
        <v>279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7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7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7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7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7">
        <v>34.185</v>
      </c>
      <c r="AG149" s="167">
        <v>3.6874874602773953</v>
      </c>
      <c r="AH149" s="167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2:34" ht="15.75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</row>
    <row r="152" spans="2:34" ht="15.75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3" t="s">
        <v>192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3" ht="23.25" customHeight="1">
      <c r="A3" s="202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2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2:23" ht="1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2:23" ht="1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2:23" ht="1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1"/>
  <sheetViews>
    <sheetView zoomScale="90" zoomScaleNormal="90" zoomScalePageLayoutView="0" workbookViewId="0" topLeftCell="A1">
      <pane xSplit="1" ySplit="3" topLeftCell="B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4" sqref="B4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4" t="s">
        <v>112</v>
      </c>
      <c r="C2" s="204"/>
      <c r="D2" s="204"/>
    </row>
    <row r="3" spans="1:10" ht="45">
      <c r="A3" s="183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97.8319</v>
      </c>
      <c r="D4" s="124">
        <v>1.0137</v>
      </c>
    </row>
    <row r="5" spans="1:4" ht="15">
      <c r="A5" s="122">
        <v>36557</v>
      </c>
      <c r="B5" s="123">
        <v>91.9037</v>
      </c>
      <c r="C5" s="123">
        <v>97.3004</v>
      </c>
      <c r="D5" s="124">
        <v>0.9834</v>
      </c>
    </row>
    <row r="6" spans="1:4" ht="15">
      <c r="A6" s="122">
        <v>36586</v>
      </c>
      <c r="B6" s="123">
        <v>90.793</v>
      </c>
      <c r="C6" s="123">
        <v>96.6933</v>
      </c>
      <c r="D6" s="124">
        <v>0.9643</v>
      </c>
    </row>
    <row r="7" spans="1:4" ht="15">
      <c r="A7" s="122">
        <v>36617</v>
      </c>
      <c r="B7" s="123">
        <v>89.9901</v>
      </c>
      <c r="C7" s="123">
        <v>96.43</v>
      </c>
      <c r="D7" s="124">
        <v>0.947</v>
      </c>
    </row>
    <row r="8" spans="1:4" ht="15">
      <c r="A8" s="122">
        <v>36647</v>
      </c>
      <c r="B8" s="123">
        <v>89.1851</v>
      </c>
      <c r="C8" s="123">
        <v>95.5447</v>
      </c>
      <c r="D8" s="124">
        <v>0.906</v>
      </c>
    </row>
    <row r="9" spans="1:4" ht="15">
      <c r="A9" s="122">
        <v>36678</v>
      </c>
      <c r="B9" s="123">
        <v>89.0752</v>
      </c>
      <c r="C9" s="123">
        <v>95.905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95.9015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95.3815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95.453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95.4214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95.8838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95.8505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96.1383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96.2942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96.6474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96.3476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95.844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95.4911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95.5944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96.4895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97.173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97.3796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97.4736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97.6863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98.3648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97.3695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97.3399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98.1187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98.2576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98.5122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99.233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99.3213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99.2385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99.2422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99.0555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99.5631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100.6136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100.8872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101.0666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101.4807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102.461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102.911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102.6161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102.0778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101.7065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102.1343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102.0079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102.6718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102.8371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102.7167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101.8835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101.4916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101.6654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101.7466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101.726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101.5999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101.3832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101.5716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102.2705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102.0345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101.4552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101.5867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102.0369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101.6496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101.2379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100.5523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101.0647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100.7598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101.375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101.5309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100.8068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100.6737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100.7051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100.742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101.0069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101.4343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101.7548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101.5019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101.1104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101.9744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102.5458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101.6897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101.6718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102.131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101.9262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101.7739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101.9846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102.5393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102.8628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102.9205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102.8705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103.2999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103.9103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104.5031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105.1286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105.3007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105.8902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105.3913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106.2068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106.3517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106.3013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105.5982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105.4696</v>
      </c>
      <c r="D108" s="124">
        <v>1.437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105.2652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104.5999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105.7719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106.4263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107.18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107.7279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106.7744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106.6925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107.4014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106.8777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106.9234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107.2666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107.5173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108.0346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107.3459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106.6764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106.2063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105.629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105.7064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104.8103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104.5883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104.9505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105.0879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104.5603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105.0999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104.805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104.3981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104.16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104.1044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104.5678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104.7431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104.6751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104.0288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103.2056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103.7148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103.9292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104.5665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104.4561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103.6707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103.3083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103.5145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103.2177</v>
      </c>
      <c r="D150" s="118">
        <v>1.3201</v>
      </c>
    </row>
    <row r="151" spans="1:3" ht="15">
      <c r="A151" s="122"/>
      <c r="B151" s="123"/>
      <c r="C151" s="123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1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1.42187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5" t="s">
        <v>34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5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</row>
    <row r="125" spans="1:15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</row>
    <row r="126" spans="1:15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</row>
    <row r="127" spans="1:15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</row>
    <row r="128" spans="1:15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</row>
    <row r="129" spans="1:15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</row>
    <row r="130" spans="1:15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</row>
    <row r="131" spans="1:15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</row>
    <row r="132" spans="1:15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</row>
    <row r="133" spans="1:15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</row>
    <row r="134" spans="1:15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</row>
    <row r="135" spans="1:15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</row>
    <row r="136" spans="1:15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</row>
    <row r="137" spans="1:15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</row>
    <row r="138" spans="1:15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</row>
    <row r="139" spans="1:15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</row>
    <row r="140" spans="1:15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</row>
    <row r="141" spans="1:15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</row>
    <row r="142" spans="1:15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</row>
    <row r="143" spans="1:15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</row>
    <row r="144" spans="1:15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</row>
    <row r="145" spans="1:15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</row>
    <row r="146" spans="1:15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</row>
    <row r="147" spans="1:15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</row>
    <row r="148" spans="1:15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</row>
    <row r="149" spans="1:15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</row>
    <row r="150" spans="1:15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</row>
    <row r="151" spans="1:15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1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06" t="s">
        <v>36</v>
      </c>
      <c r="C2" s="206"/>
      <c r="D2" s="206"/>
      <c r="E2" s="206"/>
      <c r="F2" s="206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57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57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57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57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57">
        <v>121.85</v>
      </c>
    </row>
    <row r="148" spans="1:6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</row>
    <row r="149" spans="1:6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</row>
    <row r="150" spans="1:6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</row>
    <row r="151" spans="1:6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1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34" sqref="J34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5" t="s">
        <v>40</v>
      </c>
      <c r="C2" s="205"/>
      <c r="D2" s="205"/>
      <c r="E2" s="205"/>
      <c r="F2" s="205"/>
      <c r="G2" s="205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60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60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60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60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60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60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60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60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60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60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60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60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60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60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60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60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60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60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60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60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60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60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60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60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147.3180860689548</v>
      </c>
      <c r="C148" s="99">
        <v>150.1741251618782</v>
      </c>
      <c r="D148" s="160" t="s">
        <v>407</v>
      </c>
      <c r="E148" s="99">
        <v>105.57844018550527</v>
      </c>
      <c r="F148" s="99">
        <v>117.62921865483693</v>
      </c>
      <c r="G148" s="99">
        <v>137.2510853103455</v>
      </c>
    </row>
    <row r="149" spans="1:7" ht="15">
      <c r="A149" s="98">
        <v>40940</v>
      </c>
      <c r="B149" s="99">
        <v>155.8625350609542</v>
      </c>
      <c r="C149" s="99">
        <v>158.5838761709434</v>
      </c>
      <c r="D149" s="186" t="s">
        <v>407</v>
      </c>
      <c r="E149" s="99">
        <v>105.57844018550527</v>
      </c>
      <c r="F149" s="99">
        <v>121.27572443313687</v>
      </c>
      <c r="G149" s="99">
        <v>143.70188631993176</v>
      </c>
    </row>
    <row r="150" spans="1:7" ht="15">
      <c r="A150" s="98">
        <v>40969</v>
      </c>
      <c r="B150" s="99">
        <v>169.26671307619625</v>
      </c>
      <c r="C150" s="99">
        <v>172.5392572739864</v>
      </c>
      <c r="D150" s="186" t="s">
        <v>407</v>
      </c>
      <c r="E150" s="99">
        <v>105.57844018550527</v>
      </c>
      <c r="F150" s="99">
        <v>125.0352718905641</v>
      </c>
      <c r="G150" s="99">
        <v>153.3299127033672</v>
      </c>
    </row>
    <row r="151" spans="1:8" ht="15">
      <c r="A151" s="98">
        <v>41000</v>
      </c>
      <c r="B151" s="99">
        <v>187.88605151457784</v>
      </c>
      <c r="C151" s="99">
        <v>192.38127186049485</v>
      </c>
      <c r="D151" s="57" t="s">
        <v>407</v>
      </c>
      <c r="E151" s="99">
        <v>105.57844018550527</v>
      </c>
      <c r="F151" s="99">
        <v>128.91136531917158</v>
      </c>
      <c r="G151" s="99">
        <v>166.20962537045006</v>
      </c>
      <c r="H151" s="99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53"/>
  <sheetViews>
    <sheetView zoomScalePageLayoutView="0" workbookViewId="0" topLeftCell="A1">
      <pane xSplit="1" ySplit="3" topLeftCell="B121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51" sqref="A15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7" t="s">
        <v>157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-18.564587346809</v>
      </c>
      <c r="C136" s="38">
        <v>-72.033422017953</v>
      </c>
      <c r="D136" s="38">
        <v>1533.9497189827</v>
      </c>
      <c r="E136" s="38">
        <v>1605.98314100065</v>
      </c>
      <c r="F136" s="38">
        <v>110.1892340795</v>
      </c>
      <c r="G136" s="38">
        <v>340.058751177</v>
      </c>
      <c r="H136" s="38">
        <v>229.8695170975</v>
      </c>
      <c r="I136" s="38">
        <v>-54.581541586656</v>
      </c>
      <c r="J136" s="38">
        <v>61.6395359834</v>
      </c>
      <c r="K136" s="38">
        <v>116.221077570056</v>
      </c>
      <c r="L136" s="38">
        <v>-2.1388578217</v>
      </c>
      <c r="M136" s="38">
        <v>83.752471165133</v>
      </c>
      <c r="N136" s="38">
        <v>85.891328986833</v>
      </c>
      <c r="O136" s="38">
        <v>-138.316569851903</v>
      </c>
      <c r="P136" s="38">
        <v>-9.271487635215</v>
      </c>
      <c r="Q136" s="38">
        <v>-129.045082216688</v>
      </c>
      <c r="R136" s="38">
        <v>-86.949005611388</v>
      </c>
      <c r="S136" s="38">
        <v>-61.34512876388</v>
      </c>
      <c r="T136" s="38">
        <v>-25.603876847508</v>
      </c>
      <c r="U136" s="38">
        <v>1136.27562118184</v>
      </c>
      <c r="V136" s="38">
        <v>-29.24155754</v>
      </c>
      <c r="W136" s="38">
        <v>-1159.09615777714</v>
      </c>
      <c r="X136" s="38">
        <v>-1040.83360439732</v>
      </c>
      <c r="Y136" s="38">
        <v>-217.002860017321</v>
      </c>
      <c r="Z136" s="38">
        <v>-50.86684669</v>
      </c>
      <c r="AA136" s="38">
        <v>-763.66974304</v>
      </c>
      <c r="AB136" s="38">
        <v>-9.29415465</v>
      </c>
      <c r="AC136" s="38">
        <v>-118.262553379826</v>
      </c>
      <c r="AD136" s="38">
        <v>-41.731747879826</v>
      </c>
      <c r="AE136" s="38">
        <v>-109.43563758</v>
      </c>
      <c r="AF136" s="38">
        <v>2.53399802</v>
      </c>
      <c r="AG136" s="38">
        <v>30.37083406</v>
      </c>
      <c r="AH136" s="38">
        <v>9.96601753</v>
      </c>
      <c r="AI136" s="38">
        <v>156.881157198712</v>
      </c>
    </row>
    <row r="137" spans="1:35" ht="12.75">
      <c r="A137" s="37">
        <v>40575</v>
      </c>
      <c r="B137" s="38">
        <v>-105.286109751866</v>
      </c>
      <c r="C137" s="38">
        <v>-117.963478737165</v>
      </c>
      <c r="D137" s="38">
        <v>1601.376264789</v>
      </c>
      <c r="E137" s="38">
        <v>1719.33974352616</v>
      </c>
      <c r="F137" s="38">
        <v>83.68687085</v>
      </c>
      <c r="G137" s="38">
        <v>316.296558017</v>
      </c>
      <c r="H137" s="38">
        <v>232.609687167</v>
      </c>
      <c r="I137" s="38">
        <v>-53.783244604501</v>
      </c>
      <c r="J137" s="38">
        <v>63.524895526329</v>
      </c>
      <c r="K137" s="38">
        <v>117.30814013083</v>
      </c>
      <c r="L137" s="38">
        <v>-17.2262572602</v>
      </c>
      <c r="M137" s="38">
        <v>129.297217950733</v>
      </c>
      <c r="N137" s="38">
        <v>146.523475210933</v>
      </c>
      <c r="O137" s="38">
        <v>65.955723896665</v>
      </c>
      <c r="P137" s="38">
        <v>1.496439145041</v>
      </c>
      <c r="Q137" s="38">
        <v>64.459284751624</v>
      </c>
      <c r="R137" s="38">
        <v>-16.803194806614002</v>
      </c>
      <c r="S137" s="38">
        <v>17.452097547083</v>
      </c>
      <c r="T137" s="38">
        <v>-34.255292353697</v>
      </c>
      <c r="U137" s="38">
        <v>-206.38647845</v>
      </c>
      <c r="V137" s="38">
        <v>-30.75094614</v>
      </c>
      <c r="W137" s="38">
        <v>301.292995308238</v>
      </c>
      <c r="X137" s="38">
        <v>350.246546372059</v>
      </c>
      <c r="Y137" s="38">
        <v>29.089643321521</v>
      </c>
      <c r="Z137" s="38">
        <v>4.1577414</v>
      </c>
      <c r="AA137" s="38">
        <v>324.0244165</v>
      </c>
      <c r="AB137" s="38">
        <v>-7.025254849462</v>
      </c>
      <c r="AC137" s="38">
        <v>-48.953551063821</v>
      </c>
      <c r="AD137" s="38">
        <v>60.301855846717</v>
      </c>
      <c r="AE137" s="38">
        <v>-86.05260863</v>
      </c>
      <c r="AF137" s="38">
        <v>-8.47249586</v>
      </c>
      <c r="AG137" s="38">
        <v>-14.730302420538</v>
      </c>
      <c r="AH137" s="38">
        <v>17.10690884</v>
      </c>
      <c r="AI137" s="38">
        <v>39.330385855201</v>
      </c>
    </row>
    <row r="138" spans="1:35" ht="12.75">
      <c r="A138" s="37">
        <v>40603</v>
      </c>
      <c r="B138" s="38">
        <v>32.919126484006</v>
      </c>
      <c r="C138" s="38">
        <v>-120.880917995422</v>
      </c>
      <c r="D138" s="38">
        <v>1883.1114805776</v>
      </c>
      <c r="E138" s="38">
        <v>2003.99239857302</v>
      </c>
      <c r="F138" s="38">
        <v>123.676973825116</v>
      </c>
      <c r="G138" s="38">
        <v>392.986625332</v>
      </c>
      <c r="H138" s="38">
        <v>269.309651506884</v>
      </c>
      <c r="I138" s="38">
        <v>-35.916141553388</v>
      </c>
      <c r="J138" s="38">
        <v>87.986782137094</v>
      </c>
      <c r="K138" s="38">
        <v>123.902923690482</v>
      </c>
      <c r="L138" s="38">
        <v>66.0392122077</v>
      </c>
      <c r="M138" s="38">
        <v>161.190363695333</v>
      </c>
      <c r="N138" s="38">
        <v>95.151151487633</v>
      </c>
      <c r="O138" s="38">
        <v>184.703776679701</v>
      </c>
      <c r="P138" s="38">
        <v>0.998272090975</v>
      </c>
      <c r="Q138" s="38">
        <v>183.705504588726</v>
      </c>
      <c r="R138" s="38">
        <v>156.376689237026</v>
      </c>
      <c r="S138" s="38">
        <v>24.299872949067</v>
      </c>
      <c r="T138" s="38">
        <v>132.076816287959</v>
      </c>
      <c r="U138" s="38">
        <v>1662.05312032</v>
      </c>
      <c r="V138" s="38">
        <v>-19.60558351</v>
      </c>
      <c r="W138" s="38">
        <v>-1596.6188930483</v>
      </c>
      <c r="X138" s="38">
        <v>-834.620002099219</v>
      </c>
      <c r="Y138" s="38">
        <v>-132.330479640655</v>
      </c>
      <c r="Z138" s="38">
        <v>-54.48867703</v>
      </c>
      <c r="AA138" s="38">
        <v>-669.73898482</v>
      </c>
      <c r="AB138" s="38">
        <v>21.938139391436</v>
      </c>
      <c r="AC138" s="38">
        <v>-761.998890949081</v>
      </c>
      <c r="AD138" s="38">
        <v>181.374579392355</v>
      </c>
      <c r="AE138" s="38">
        <v>-189.11218157</v>
      </c>
      <c r="AF138" s="38">
        <v>-780.77663371</v>
      </c>
      <c r="AG138" s="38">
        <v>26.515344938564</v>
      </c>
      <c r="AH138" s="38">
        <v>-18.49982841</v>
      </c>
      <c r="AI138" s="38">
        <v>-217.622903163707</v>
      </c>
    </row>
    <row r="139" spans="1:35" ht="12.75">
      <c r="A139" s="37">
        <v>40634</v>
      </c>
      <c r="B139" s="38">
        <v>23.283563897823</v>
      </c>
      <c r="C139" s="38">
        <v>-97.298110814616</v>
      </c>
      <c r="D139" s="38">
        <v>1692.9678975282</v>
      </c>
      <c r="E139" s="38">
        <v>1790.26600834281</v>
      </c>
      <c r="F139" s="38">
        <v>147.2686007915</v>
      </c>
      <c r="G139" s="38">
        <v>399.060301494</v>
      </c>
      <c r="H139" s="38">
        <v>251.7917007025</v>
      </c>
      <c r="I139" s="38">
        <v>-52.445994479761</v>
      </c>
      <c r="J139" s="38">
        <v>70.552967547183</v>
      </c>
      <c r="K139" s="38">
        <v>122.998962026944</v>
      </c>
      <c r="L139" s="38">
        <v>25.7590684007</v>
      </c>
      <c r="M139" s="38">
        <v>113.918956576033</v>
      </c>
      <c r="N139" s="38">
        <v>88.159888175333</v>
      </c>
      <c r="O139" s="38">
        <v>23.273927778685</v>
      </c>
      <c r="P139" s="38">
        <v>-2.116468899359</v>
      </c>
      <c r="Q139" s="38">
        <v>25.390396678044</v>
      </c>
      <c r="R139" s="38">
        <v>94.513309163781</v>
      </c>
      <c r="S139" s="38">
        <v>-10.967132967305</v>
      </c>
      <c r="T139" s="38">
        <v>105.480442131086</v>
      </c>
      <c r="U139" s="38">
        <v>-361.79946104</v>
      </c>
      <c r="V139" s="38">
        <v>-4.92333338</v>
      </c>
      <c r="W139" s="38">
        <v>284.255480224263</v>
      </c>
      <c r="X139" s="38">
        <v>78.108539779429</v>
      </c>
      <c r="Y139" s="38">
        <v>-82.917411062007</v>
      </c>
      <c r="Z139" s="38">
        <v>13.59175942</v>
      </c>
      <c r="AA139" s="38">
        <v>136.25805517</v>
      </c>
      <c r="AB139" s="38">
        <v>11.176136251436</v>
      </c>
      <c r="AC139" s="38">
        <v>206.146940444834</v>
      </c>
      <c r="AD139" s="38">
        <v>142.78831127627</v>
      </c>
      <c r="AE139" s="38">
        <v>-212.86612571</v>
      </c>
      <c r="AF139" s="38">
        <v>274.42139858</v>
      </c>
      <c r="AG139" s="38">
        <v>1.803356298564</v>
      </c>
      <c r="AH139" s="38">
        <v>13.34440171</v>
      </c>
      <c r="AI139" s="38">
        <v>-46.557491676508</v>
      </c>
    </row>
    <row r="140" spans="1:35" ht="12.75">
      <c r="A140" s="37">
        <v>40664</v>
      </c>
      <c r="B140" s="38">
        <v>-98.327556538466</v>
      </c>
      <c r="C140" s="38">
        <v>-179.296264247275</v>
      </c>
      <c r="D140" s="38">
        <v>1834.7035882329</v>
      </c>
      <c r="E140" s="38">
        <v>2013.99985248017</v>
      </c>
      <c r="F140" s="38">
        <v>123.190097743</v>
      </c>
      <c r="G140" s="38">
        <v>379.3951019765</v>
      </c>
      <c r="H140" s="38">
        <v>256.2050042335</v>
      </c>
      <c r="I140" s="38">
        <v>-40.775861719991</v>
      </c>
      <c r="J140" s="38">
        <v>84.744432907632</v>
      </c>
      <c r="K140" s="38">
        <v>125.520294627623</v>
      </c>
      <c r="L140" s="38">
        <v>-1.4455283142</v>
      </c>
      <c r="M140" s="38">
        <v>103.887299020733</v>
      </c>
      <c r="N140" s="38">
        <v>105.332827334933</v>
      </c>
      <c r="O140" s="38">
        <v>33.460440870741</v>
      </c>
      <c r="P140" s="38">
        <v>0.232327178825</v>
      </c>
      <c r="Q140" s="38">
        <v>33.228113691916</v>
      </c>
      <c r="R140" s="38">
        <v>93.299651069125</v>
      </c>
      <c r="S140" s="38">
        <v>3.477210977087</v>
      </c>
      <c r="T140" s="38">
        <v>89.822440092038</v>
      </c>
      <c r="U140" s="38">
        <v>270.5990262</v>
      </c>
      <c r="V140" s="38">
        <v>-4.92333338</v>
      </c>
      <c r="W140" s="38">
        <v>-326.330931397209</v>
      </c>
      <c r="X140" s="38">
        <v>-82.590681657024</v>
      </c>
      <c r="Y140" s="38">
        <v>30.98501325154</v>
      </c>
      <c r="Z140" s="38">
        <v>-16.2190649</v>
      </c>
      <c r="AA140" s="38">
        <v>-94.15020025</v>
      </c>
      <c r="AB140" s="38">
        <v>-3.206429758564</v>
      </c>
      <c r="AC140" s="38">
        <v>-243.740249740185</v>
      </c>
      <c r="AD140" s="38">
        <v>8.712437261251</v>
      </c>
      <c r="AE140" s="38">
        <v>-225.9480784</v>
      </c>
      <c r="AF140" s="38">
        <v>-26.3928069</v>
      </c>
      <c r="AG140" s="38">
        <v>-0.111801701436</v>
      </c>
      <c r="AH140" s="38">
        <v>0.5837012</v>
      </c>
      <c r="AI140" s="38">
        <v>64.867115667725</v>
      </c>
    </row>
    <row r="141" spans="1:35" ht="12.75">
      <c r="A141" s="37">
        <v>40695</v>
      </c>
      <c r="B141" s="38">
        <v>88.770457675389</v>
      </c>
      <c r="C141" s="38">
        <v>-2.46810608549</v>
      </c>
      <c r="D141" s="38">
        <v>1810.8707016219</v>
      </c>
      <c r="E141" s="38">
        <v>1813.33880770739</v>
      </c>
      <c r="F141" s="38">
        <v>129.224087673322</v>
      </c>
      <c r="G141" s="38">
        <v>404.1930941841</v>
      </c>
      <c r="H141" s="38">
        <v>274.969006510778</v>
      </c>
      <c r="I141" s="38">
        <v>-45.452186015143</v>
      </c>
      <c r="J141" s="38">
        <v>82.0568463334</v>
      </c>
      <c r="K141" s="38">
        <v>127.509032348543</v>
      </c>
      <c r="L141" s="38">
        <v>7.4666621027</v>
      </c>
      <c r="M141" s="38">
        <v>98.219746427433</v>
      </c>
      <c r="N141" s="38">
        <v>90.753084324733</v>
      </c>
      <c r="O141" s="38">
        <v>-311.864459295802</v>
      </c>
      <c r="P141" s="38">
        <v>-3.620005028287</v>
      </c>
      <c r="Q141" s="38">
        <v>-308.244454267515</v>
      </c>
      <c r="R141" s="38">
        <v>49.908508535108</v>
      </c>
      <c r="S141" s="38">
        <v>31.326155780917</v>
      </c>
      <c r="T141" s="38">
        <v>18.582352754191</v>
      </c>
      <c r="U141" s="38">
        <v>-225.95864902</v>
      </c>
      <c r="V141" s="38">
        <v>-4.83840918</v>
      </c>
      <c r="W141" s="38">
        <v>-125.536893882623</v>
      </c>
      <c r="X141" s="38">
        <v>-151.055463762421</v>
      </c>
      <c r="Y141" s="38">
        <v>-35.703388997173</v>
      </c>
      <c r="Z141" s="38">
        <v>-18.693375914391</v>
      </c>
      <c r="AA141" s="38">
        <v>-90.37473228</v>
      </c>
      <c r="AB141" s="38">
        <v>-6.283966570857</v>
      </c>
      <c r="AC141" s="38">
        <v>25.518569879798</v>
      </c>
      <c r="AD141" s="38">
        <v>-164.44606524185</v>
      </c>
      <c r="AE141" s="38">
        <v>141.555497184391</v>
      </c>
      <c r="AF141" s="38">
        <v>86.33040231</v>
      </c>
      <c r="AG141" s="38">
        <v>-37.921264372743</v>
      </c>
      <c r="AH141" s="38">
        <v>-1.81901072</v>
      </c>
      <c r="AI141" s="38">
        <v>223.094001620413</v>
      </c>
    </row>
    <row r="142" spans="1:35" ht="12.75">
      <c r="A142" s="37">
        <v>40725</v>
      </c>
      <c r="B142" s="38">
        <v>26.446887167578</v>
      </c>
      <c r="C142" s="38">
        <v>-10.566555317474</v>
      </c>
      <c r="D142" s="38">
        <v>1733.4851240356</v>
      </c>
      <c r="E142" s="38">
        <v>1744.05167935307</v>
      </c>
      <c r="F142" s="38">
        <v>78.0447389935</v>
      </c>
      <c r="G142" s="38">
        <v>457.5533706495</v>
      </c>
      <c r="H142" s="38">
        <v>379.508631656</v>
      </c>
      <c r="I142" s="38">
        <v>-59.135832475848</v>
      </c>
      <c r="J142" s="38">
        <v>76.5861363386</v>
      </c>
      <c r="K142" s="38">
        <v>135.721968814448</v>
      </c>
      <c r="L142" s="38">
        <v>18.1045359674</v>
      </c>
      <c r="M142" s="38">
        <v>116.180422381333</v>
      </c>
      <c r="N142" s="38">
        <v>98.075886413933</v>
      </c>
      <c r="O142" s="38">
        <v>13.459488523211</v>
      </c>
      <c r="P142" s="38">
        <v>-6.76653141115</v>
      </c>
      <c r="Q142" s="38">
        <v>20.226019934361</v>
      </c>
      <c r="R142" s="38">
        <v>16.452150075812</v>
      </c>
      <c r="S142" s="38">
        <v>-61.139799978541</v>
      </c>
      <c r="T142" s="38">
        <v>77.591950054353</v>
      </c>
      <c r="U142" s="38">
        <v>71.9522175</v>
      </c>
      <c r="V142" s="38">
        <v>-3.83000001</v>
      </c>
      <c r="W142" s="38">
        <v>-52.450507231451</v>
      </c>
      <c r="X142" s="38">
        <v>-494.639623023071</v>
      </c>
      <c r="Y142" s="38">
        <v>-39.131364443071</v>
      </c>
      <c r="Z142" s="38">
        <v>-19.18015973</v>
      </c>
      <c r="AA142" s="38">
        <v>-422.3882777</v>
      </c>
      <c r="AB142" s="38">
        <v>-13.93982115</v>
      </c>
      <c r="AC142" s="38">
        <v>442.18911579162</v>
      </c>
      <c r="AD142" s="38">
        <v>-9.61008786838</v>
      </c>
      <c r="AE142" s="38">
        <v>242.64103392</v>
      </c>
      <c r="AF142" s="38">
        <v>202.18943148</v>
      </c>
      <c r="AG142" s="38">
        <v>6.96873826</v>
      </c>
      <c r="AH142" s="38">
        <v>-11.8978404</v>
      </c>
      <c r="AI142" s="38">
        <v>-39.906375690789</v>
      </c>
    </row>
    <row r="143" spans="1:35" ht="12.75">
      <c r="A143" s="37">
        <v>40756</v>
      </c>
      <c r="B143" s="38">
        <v>-134.82781823125</v>
      </c>
      <c r="C143" s="38">
        <v>-163.933782874914</v>
      </c>
      <c r="D143" s="38">
        <v>1489.9636176247</v>
      </c>
      <c r="E143" s="38">
        <v>1653.89740049961</v>
      </c>
      <c r="F143" s="38">
        <v>120.0208278385</v>
      </c>
      <c r="G143" s="38">
        <v>457.498935</v>
      </c>
      <c r="H143" s="38">
        <v>337.4781071615</v>
      </c>
      <c r="I143" s="38">
        <v>-66.009210923536</v>
      </c>
      <c r="J143" s="38">
        <v>69.3133789972</v>
      </c>
      <c r="K143" s="38">
        <v>135.322589920736</v>
      </c>
      <c r="L143" s="38">
        <v>-24.9056522713</v>
      </c>
      <c r="M143" s="38">
        <v>70.341529137033</v>
      </c>
      <c r="N143" s="38">
        <v>95.247181408333</v>
      </c>
      <c r="O143" s="38">
        <v>-35.599178822346</v>
      </c>
      <c r="P143" s="38">
        <v>-4.039188212973</v>
      </c>
      <c r="Q143" s="38">
        <v>-31.559990609373</v>
      </c>
      <c r="R143" s="38">
        <v>61.804364580516</v>
      </c>
      <c r="S143" s="38">
        <v>37.08187717159</v>
      </c>
      <c r="T143" s="38">
        <v>24.722487408926</v>
      </c>
      <c r="U143" s="38">
        <v>-47.06588184</v>
      </c>
      <c r="V143" s="38">
        <v>-3.83000001</v>
      </c>
      <c r="W143" s="38">
        <v>-57.805976499889</v>
      </c>
      <c r="X143" s="38">
        <v>-16.149769987131</v>
      </c>
      <c r="Y143" s="38">
        <v>200.448575372869</v>
      </c>
      <c r="Z143" s="38">
        <v>27.25183564</v>
      </c>
      <c r="AA143" s="38">
        <v>-225.15953527</v>
      </c>
      <c r="AB143" s="38">
        <v>-18.69064573</v>
      </c>
      <c r="AC143" s="38">
        <v>-41.656206512758</v>
      </c>
      <c r="AD143" s="38">
        <v>-262.428195382758</v>
      </c>
      <c r="AE143" s="38">
        <v>-41.07440282</v>
      </c>
      <c r="AF143" s="38">
        <v>236.50321759</v>
      </c>
      <c r="AG143" s="38">
        <v>25.3431741</v>
      </c>
      <c r="AH143" s="38">
        <v>15.33750316</v>
      </c>
      <c r="AI143" s="38">
        <v>170.426997053596</v>
      </c>
    </row>
    <row r="144" spans="1:35" ht="12.75">
      <c r="A144" s="37">
        <v>40787</v>
      </c>
      <c r="B144" s="38">
        <v>-18.926415839202</v>
      </c>
      <c r="C144" s="38">
        <v>-119.460208051311</v>
      </c>
      <c r="D144" s="38">
        <v>1891.1995725876</v>
      </c>
      <c r="E144" s="38">
        <v>2010.65978063891</v>
      </c>
      <c r="F144" s="38">
        <v>159.594488522</v>
      </c>
      <c r="G144" s="38">
        <v>461.5966430635</v>
      </c>
      <c r="H144" s="38">
        <v>302.0021545415</v>
      </c>
      <c r="I144" s="38">
        <v>-65.058274911891</v>
      </c>
      <c r="J144" s="38">
        <v>71.4398957161</v>
      </c>
      <c r="K144" s="38">
        <v>136.498170627991</v>
      </c>
      <c r="L144" s="38">
        <v>5.997578602</v>
      </c>
      <c r="M144" s="38">
        <v>121.622372163333</v>
      </c>
      <c r="N144" s="38">
        <v>115.624793561333</v>
      </c>
      <c r="O144" s="38">
        <v>-81.241513464734</v>
      </c>
      <c r="P144" s="38">
        <v>3.247344597598</v>
      </c>
      <c r="Q144" s="38">
        <v>-84.488858062332</v>
      </c>
      <c r="R144" s="38">
        <v>115.933313103181</v>
      </c>
      <c r="S144" s="38">
        <v>64.737390136977</v>
      </c>
      <c r="T144" s="38">
        <v>51.195922966204</v>
      </c>
      <c r="U144" s="38">
        <v>-440.97939009</v>
      </c>
      <c r="V144" s="38">
        <v>-16.19323169</v>
      </c>
      <c r="W144" s="38">
        <v>227.673407784487</v>
      </c>
      <c r="X144" s="38">
        <v>162.60032113734</v>
      </c>
      <c r="Y144" s="38">
        <v>-118.58116635266</v>
      </c>
      <c r="Z144" s="38">
        <v>41.5709764</v>
      </c>
      <c r="AA144" s="38">
        <v>239.71316914</v>
      </c>
      <c r="AB144" s="38">
        <v>-0.10265805</v>
      </c>
      <c r="AC144" s="38">
        <v>65.073086647147</v>
      </c>
      <c r="AD144" s="38">
        <v>187.515023737147</v>
      </c>
      <c r="AE144" s="38">
        <v>7.31860068</v>
      </c>
      <c r="AF144" s="38">
        <v>-98.76440077</v>
      </c>
      <c r="AG144" s="38">
        <v>-30.996137</v>
      </c>
      <c r="AH144" s="38">
        <v>29.07704283</v>
      </c>
      <c r="AI144" s="38">
        <v>100.167929303936</v>
      </c>
    </row>
    <row r="145" spans="1:35" ht="12.75">
      <c r="A145" s="37">
        <v>40817</v>
      </c>
      <c r="B145" s="38">
        <v>0.515983457836</v>
      </c>
      <c r="C145" s="38">
        <v>-82.595907923707</v>
      </c>
      <c r="D145" s="38">
        <v>1777.1238972058</v>
      </c>
      <c r="E145" s="38">
        <v>1859.7198051295</v>
      </c>
      <c r="F145" s="38">
        <v>147.536222058</v>
      </c>
      <c r="G145" s="38">
        <v>415.35704591</v>
      </c>
      <c r="H145" s="38">
        <v>267.820823852</v>
      </c>
      <c r="I145" s="38">
        <v>-58.063681187457</v>
      </c>
      <c r="J145" s="38">
        <v>74.9275101741</v>
      </c>
      <c r="K145" s="38">
        <v>132.991191361557</v>
      </c>
      <c r="L145" s="38">
        <v>-6.360649489</v>
      </c>
      <c r="M145" s="38">
        <v>84.706911413933</v>
      </c>
      <c r="N145" s="38">
        <v>91.067560902933</v>
      </c>
      <c r="O145" s="38">
        <v>-249.891890230052</v>
      </c>
      <c r="P145" s="38">
        <v>-1.656171295764</v>
      </c>
      <c r="Q145" s="38">
        <v>-248.235718934288</v>
      </c>
      <c r="R145" s="38">
        <v>-46.431181270555</v>
      </c>
      <c r="S145" s="38">
        <v>-61.10611885215</v>
      </c>
      <c r="T145" s="38">
        <v>14.674937581595</v>
      </c>
      <c r="U145" s="38">
        <v>226.26753271</v>
      </c>
      <c r="V145" s="38">
        <v>-2.18950418</v>
      </c>
      <c r="W145" s="38">
        <v>-410.917695953733</v>
      </c>
      <c r="X145" s="38">
        <v>-352.908062618132</v>
      </c>
      <c r="Y145" s="38">
        <v>-134.522715728132</v>
      </c>
      <c r="Z145" s="38">
        <v>-47.55299889</v>
      </c>
      <c r="AA145" s="38">
        <v>-179.87122284</v>
      </c>
      <c r="AB145" s="38">
        <v>9.03887484</v>
      </c>
      <c r="AC145" s="38">
        <v>-58.009633335601</v>
      </c>
      <c r="AD145" s="38">
        <v>-21.947702045601</v>
      </c>
      <c r="AE145" s="38">
        <v>-201.31071018</v>
      </c>
      <c r="AF145" s="38">
        <v>158.47348259</v>
      </c>
      <c r="AG145" s="38">
        <v>6.7752963</v>
      </c>
      <c r="AH145" s="38">
        <v>-14.96487024</v>
      </c>
      <c r="AI145" s="38">
        <v>249.375906772216</v>
      </c>
    </row>
    <row r="146" spans="1:35" ht="12.75">
      <c r="A146" s="37">
        <v>40848</v>
      </c>
      <c r="B146" s="38">
        <v>-30.588809587141</v>
      </c>
      <c r="C146" s="38">
        <v>-115.997266198467</v>
      </c>
      <c r="D146" s="38">
        <v>1864.8153031223</v>
      </c>
      <c r="E146" s="38">
        <v>1980.81256932076</v>
      </c>
      <c r="F146" s="38">
        <v>121.3038786505</v>
      </c>
      <c r="G146" s="38">
        <v>378.1622264235</v>
      </c>
      <c r="H146" s="38">
        <v>256.858347773</v>
      </c>
      <c r="I146" s="38">
        <v>-54.963416664174</v>
      </c>
      <c r="J146" s="38">
        <v>74.6712542946</v>
      </c>
      <c r="K146" s="38">
        <v>129.634670958774</v>
      </c>
      <c r="L146" s="38">
        <v>19.067994625</v>
      </c>
      <c r="M146" s="38">
        <v>102.870751713133</v>
      </c>
      <c r="N146" s="38">
        <v>83.802757088133</v>
      </c>
      <c r="O146" s="38">
        <v>26.478557013149</v>
      </c>
      <c r="P146" s="38">
        <v>8.940862564519</v>
      </c>
      <c r="Q146" s="38">
        <v>17.53769444863</v>
      </c>
      <c r="R146" s="38">
        <v>-46.046866274251</v>
      </c>
      <c r="S146" s="38">
        <v>-5.42391873261</v>
      </c>
      <c r="T146" s="38">
        <v>-40.622947541641</v>
      </c>
      <c r="U146" s="38">
        <v>-101.7501092788</v>
      </c>
      <c r="V146" s="38">
        <v>-8.41772258</v>
      </c>
      <c r="W146" s="38">
        <v>129.623970111681</v>
      </c>
      <c r="X146" s="38">
        <v>308.394216723369</v>
      </c>
      <c r="Y146" s="38">
        <v>40.739368863369</v>
      </c>
      <c r="Z146" s="38">
        <v>22.28588841</v>
      </c>
      <c r="AA146" s="38">
        <v>242.44377241</v>
      </c>
      <c r="AB146" s="38">
        <v>2.92518704</v>
      </c>
      <c r="AC146" s="38">
        <v>-178.770246611688</v>
      </c>
      <c r="AD146" s="38">
        <v>144.261828838312</v>
      </c>
      <c r="AE146" s="38">
        <v>-430.53402976</v>
      </c>
      <c r="AF146" s="38">
        <v>103.45269776</v>
      </c>
      <c r="AG146" s="38">
        <v>4.04925655</v>
      </c>
      <c r="AH146" s="38">
        <v>44.12842247</v>
      </c>
      <c r="AI146" s="38">
        <v>4.110252573992</v>
      </c>
    </row>
    <row r="147" spans="1:37" ht="12.75">
      <c r="A147" s="37">
        <v>40878</v>
      </c>
      <c r="B147" s="38">
        <v>-150.69323811276</v>
      </c>
      <c r="C147" s="38">
        <v>-252.311679571184</v>
      </c>
      <c r="D147" s="38">
        <v>1573.9109371494</v>
      </c>
      <c r="E147" s="38">
        <v>1826.22261672058</v>
      </c>
      <c r="F147" s="38">
        <v>88.92405522</v>
      </c>
      <c r="G147" s="38">
        <v>417.7323694765</v>
      </c>
      <c r="H147" s="38">
        <v>328.8083142565</v>
      </c>
      <c r="I147" s="38">
        <v>-49.930166894876</v>
      </c>
      <c r="J147" s="38">
        <v>81.8904352409</v>
      </c>
      <c r="K147" s="38">
        <v>131.820602135776</v>
      </c>
      <c r="L147" s="38">
        <v>62.6245531333</v>
      </c>
      <c r="M147" s="38">
        <v>151.179319870733</v>
      </c>
      <c r="N147" s="38">
        <v>88.554766737433</v>
      </c>
      <c r="O147" s="38">
        <v>319.613511482919</v>
      </c>
      <c r="P147" s="38">
        <v>-89.456137359057</v>
      </c>
      <c r="Q147" s="38">
        <v>409.069648841976</v>
      </c>
      <c r="R147" s="38">
        <v>358.260309200728</v>
      </c>
      <c r="S147" s="38">
        <v>-18.558336816942</v>
      </c>
      <c r="T147" s="38">
        <v>376.81864601767</v>
      </c>
      <c r="U147" s="38">
        <v>-10.10776127</v>
      </c>
      <c r="V147" s="38">
        <v>-7.91645453</v>
      </c>
      <c r="W147" s="38">
        <v>79.195442981248</v>
      </c>
      <c r="X147" s="38">
        <v>566.008189053916</v>
      </c>
      <c r="Y147" s="38">
        <v>331.369367103916</v>
      </c>
      <c r="Z147" s="38">
        <v>47.82759125</v>
      </c>
      <c r="AA147" s="38">
        <v>213.36844441</v>
      </c>
      <c r="AB147" s="38">
        <v>-26.55721371</v>
      </c>
      <c r="AC147" s="38">
        <v>-486.812746072668</v>
      </c>
      <c r="AD147" s="38">
        <v>-53.901395142668</v>
      </c>
      <c r="AE147" s="38">
        <v>-98.65991979</v>
      </c>
      <c r="AF147" s="38">
        <v>-318.61120881</v>
      </c>
      <c r="AG147" s="38">
        <v>-15.64022233</v>
      </c>
      <c r="AH147" s="38">
        <v>-10.36188754</v>
      </c>
      <c r="AI147" s="38">
        <v>-168.920273370159</v>
      </c>
      <c r="AJ147" s="38"/>
      <c r="AK147" s="38"/>
    </row>
    <row r="148" spans="1:37" ht="12.75">
      <c r="A148" s="37">
        <v>40909</v>
      </c>
      <c r="B148" s="38">
        <v>-76.447039058351</v>
      </c>
      <c r="C148" s="38">
        <v>-123.780654446859</v>
      </c>
      <c r="D148" s="38">
        <v>1589.4311186761</v>
      </c>
      <c r="E148" s="38">
        <v>-1713.21177312295</v>
      </c>
      <c r="F148" s="38">
        <v>136.652934875</v>
      </c>
      <c r="G148" s="38">
        <v>370.958726559</v>
      </c>
      <c r="H148" s="38">
        <v>-234.305791684</v>
      </c>
      <c r="I148" s="38">
        <v>-67.500937369092</v>
      </c>
      <c r="J148" s="38">
        <v>58.2266013537</v>
      </c>
      <c r="K148" s="38">
        <v>-125.727538722792</v>
      </c>
      <c r="L148" s="38">
        <v>-21.8183821174</v>
      </c>
      <c r="M148" s="38">
        <v>55.344537747433</v>
      </c>
      <c r="N148" s="38">
        <v>-77.162919864833</v>
      </c>
      <c r="O148" s="38">
        <v>129.379675425799</v>
      </c>
      <c r="P148" s="38">
        <v>-5.908316008689</v>
      </c>
      <c r="Q148" s="38">
        <v>135.287991434488</v>
      </c>
      <c r="R148" s="38">
        <v>-18.53640312566</v>
      </c>
      <c r="S148" s="38">
        <v>-25.529382450994</v>
      </c>
      <c r="T148" s="38">
        <v>6.992979325334</v>
      </c>
      <c r="U148" s="38">
        <v>211.40132448</v>
      </c>
      <c r="V148" s="38">
        <v>-4.11726873</v>
      </c>
      <c r="W148" s="38">
        <v>14.377799260148</v>
      </c>
      <c r="X148" s="38">
        <v>-547.005841241931</v>
      </c>
      <c r="Y148" s="38">
        <v>-32.716769031931</v>
      </c>
      <c r="Z148" s="38">
        <v>21.6224208</v>
      </c>
      <c r="AA148" s="38">
        <v>-532.89152114</v>
      </c>
      <c r="AB148" s="38">
        <v>-3.01997187</v>
      </c>
      <c r="AC148" s="38">
        <v>561.383640502079</v>
      </c>
      <c r="AD148" s="38">
        <v>-93.147050277921</v>
      </c>
      <c r="AE148" s="38">
        <v>61.51691026</v>
      </c>
      <c r="AF148" s="38">
        <v>549.90333478</v>
      </c>
      <c r="AG148" s="38">
        <v>43.11044574</v>
      </c>
      <c r="AH148" s="38">
        <v>-67.83746045</v>
      </c>
      <c r="AI148" s="38">
        <v>-52.932636367448</v>
      </c>
      <c r="AJ148" s="38"/>
      <c r="AK148" s="38"/>
    </row>
    <row r="149" spans="1:37" ht="12.75">
      <c r="A149" s="37">
        <v>40940</v>
      </c>
      <c r="B149" s="38">
        <v>-157.910060440944</v>
      </c>
      <c r="C149" s="38">
        <v>-82.99660759766</v>
      </c>
      <c r="D149" s="38">
        <v>1658.9304791405</v>
      </c>
      <c r="E149" s="38">
        <v>-1741.92708673816</v>
      </c>
      <c r="F149" s="38">
        <v>91.571947493</v>
      </c>
      <c r="G149" s="38">
        <v>319.346625817</v>
      </c>
      <c r="H149" s="38">
        <v>-227.774678324</v>
      </c>
      <c r="I149" s="38">
        <v>-65.644454724684</v>
      </c>
      <c r="J149" s="38">
        <v>55.5759864715</v>
      </c>
      <c r="K149" s="38">
        <v>-121.220441196184</v>
      </c>
      <c r="L149" s="38">
        <v>-100.8409456116</v>
      </c>
      <c r="M149" s="38">
        <v>51.256624470633</v>
      </c>
      <c r="N149" s="38">
        <v>-152.097570082233</v>
      </c>
      <c r="O149" s="38">
        <v>190.276529400322</v>
      </c>
      <c r="P149" s="38">
        <v>8.994524944512</v>
      </c>
      <c r="Q149" s="38">
        <v>181.28200445581</v>
      </c>
      <c r="R149" s="38">
        <v>36.002418303626</v>
      </c>
      <c r="S149" s="38">
        <v>-10.232582847022</v>
      </c>
      <c r="T149" s="38">
        <v>46.235001150648</v>
      </c>
      <c r="U149" s="38">
        <v>-820.16226549</v>
      </c>
      <c r="V149" s="38">
        <v>7.02057855</v>
      </c>
      <c r="W149" s="38">
        <v>899.746996822184</v>
      </c>
      <c r="X149" s="38">
        <v>173.338831883478</v>
      </c>
      <c r="Y149" s="38">
        <v>-100.223690666522</v>
      </c>
      <c r="Z149" s="38">
        <v>16.42193698</v>
      </c>
      <c r="AA149" s="38">
        <v>240.15473001</v>
      </c>
      <c r="AB149" s="38">
        <v>16.98585556</v>
      </c>
      <c r="AC149" s="38">
        <v>726.408164938706</v>
      </c>
      <c r="AD149" s="38">
        <v>151.812561998706</v>
      </c>
      <c r="AE149" s="38">
        <v>-233.64513211</v>
      </c>
      <c r="AF149" s="38">
        <v>833.09170622</v>
      </c>
      <c r="AG149" s="38">
        <v>-24.85097117</v>
      </c>
      <c r="AH149" s="38">
        <v>58.67427627</v>
      </c>
      <c r="AI149" s="38">
        <v>-32.366468959378</v>
      </c>
      <c r="AJ149" s="38"/>
      <c r="AK149" s="38"/>
    </row>
    <row r="150" spans="1:37" ht="12.75">
      <c r="A150" s="37">
        <v>40969</v>
      </c>
      <c r="B150" s="38">
        <v>81.76528102822</v>
      </c>
      <c r="C150" s="38">
        <v>-93.900709108913</v>
      </c>
      <c r="D150" s="38">
        <v>1908.16137347</v>
      </c>
      <c r="E150" s="38">
        <v>-2002.06208257891</v>
      </c>
      <c r="F150" s="38">
        <v>142.940200388</v>
      </c>
      <c r="G150" s="38">
        <v>402.617789023</v>
      </c>
      <c r="H150" s="38">
        <v>-259.677588635</v>
      </c>
      <c r="I150" s="38">
        <v>-60.501552447367</v>
      </c>
      <c r="J150" s="38">
        <v>60.9163589838</v>
      </c>
      <c r="K150" s="38">
        <v>-121.417911431167</v>
      </c>
      <c r="L150" s="38">
        <v>93.2273421965</v>
      </c>
      <c r="M150" s="38">
        <v>175.870236390833</v>
      </c>
      <c r="N150" s="38">
        <v>-82.642894194333</v>
      </c>
      <c r="O150" s="38">
        <v>-132.998983476388</v>
      </c>
      <c r="P150" s="38">
        <v>3.308453513429</v>
      </c>
      <c r="Q150" s="38">
        <v>-136.307436989817</v>
      </c>
      <c r="R150" s="38">
        <v>117.665758339297</v>
      </c>
      <c r="S150" s="38">
        <v>13.63324626812</v>
      </c>
      <c r="T150" s="38">
        <v>104.032512071177</v>
      </c>
      <c r="U150" s="38">
        <v>-327.66245066942</v>
      </c>
      <c r="V150" s="38">
        <v>-1.64709516</v>
      </c>
      <c r="W150" s="38">
        <v>27.491434350306</v>
      </c>
      <c r="X150" s="38">
        <v>-934.344888594038</v>
      </c>
      <c r="Y150" s="38">
        <v>-167.184254434038</v>
      </c>
      <c r="Z150" s="38">
        <v>-144.35904344</v>
      </c>
      <c r="AA150" s="38">
        <v>-618.33056565</v>
      </c>
      <c r="AB150" s="38">
        <v>-4.47102507</v>
      </c>
      <c r="AC150" s="38">
        <v>961.836322944344</v>
      </c>
      <c r="AD150" s="38">
        <v>95.368147814344</v>
      </c>
      <c r="AE150" s="38">
        <v>-6.79577364</v>
      </c>
      <c r="AF150" s="38">
        <v>904.54909436</v>
      </c>
      <c r="AG150" s="38">
        <v>-31.28514559</v>
      </c>
      <c r="AH150" s="38">
        <v>47.84491615</v>
      </c>
      <c r="AI150" s="38">
        <v>51.233702448168</v>
      </c>
      <c r="AJ150" s="38"/>
      <c r="AK150" s="38"/>
    </row>
    <row r="151" spans="2:37" ht="12.7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</row>
    <row r="152" spans="2:37" ht="12.7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</row>
    <row r="153" spans="2:37" ht="12.7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9"/>
  <sheetViews>
    <sheetView zoomScalePageLayoutView="0" workbookViewId="0" topLeftCell="A1">
      <pane xSplit="1" ySplit="3" topLeftCell="B11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8" t="s">
        <v>174</v>
      </c>
      <c r="C2" s="208"/>
      <c r="D2" s="208"/>
      <c r="E2" s="208"/>
      <c r="F2" s="208"/>
      <c r="G2" s="208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125.679</v>
      </c>
      <c r="C136" s="30">
        <v>887.693</v>
      </c>
      <c r="D136" s="30">
        <v>509.289</v>
      </c>
      <c r="E136" s="30">
        <v>147.872</v>
      </c>
      <c r="F136" s="30">
        <v>1032.606</v>
      </c>
      <c r="G136" s="30">
        <v>421.903</v>
      </c>
    </row>
    <row r="137" spans="1:7" ht="12.75">
      <c r="A137" s="37">
        <v>40575</v>
      </c>
      <c r="B137" s="30">
        <v>141.065</v>
      </c>
      <c r="C137" s="30">
        <v>903.577</v>
      </c>
      <c r="D137" s="30">
        <v>543.579</v>
      </c>
      <c r="E137" s="30">
        <v>173.034</v>
      </c>
      <c r="F137" s="30">
        <v>1105.821</v>
      </c>
      <c r="G137" s="30">
        <v>451.682</v>
      </c>
    </row>
    <row r="138" spans="1:7" ht="12.75">
      <c r="A138" s="37">
        <v>40603</v>
      </c>
      <c r="B138" s="30">
        <v>173.19</v>
      </c>
      <c r="C138" s="30">
        <v>1048.926</v>
      </c>
      <c r="D138" s="30">
        <v>646.14</v>
      </c>
      <c r="E138" s="30">
        <v>234.378</v>
      </c>
      <c r="F138" s="30">
        <v>1299.891</v>
      </c>
      <c r="G138" s="30">
        <v>505.932</v>
      </c>
    </row>
    <row r="139" spans="1:7" ht="12.75">
      <c r="A139" s="37">
        <v>40634</v>
      </c>
      <c r="B139" s="30">
        <v>153.237</v>
      </c>
      <c r="C139" s="30">
        <v>976.534</v>
      </c>
      <c r="D139" s="30">
        <v>547.839</v>
      </c>
      <c r="E139" s="30">
        <v>182.525</v>
      </c>
      <c r="F139" s="30">
        <v>1129.535</v>
      </c>
      <c r="G139" s="30">
        <v>471.095</v>
      </c>
    </row>
    <row r="140" spans="1:7" ht="12.75">
      <c r="A140" s="37">
        <v>40664</v>
      </c>
      <c r="B140" s="30">
        <v>179.441</v>
      </c>
      <c r="C140" s="30">
        <v>1042.14</v>
      </c>
      <c r="D140" s="30">
        <v>593.323</v>
      </c>
      <c r="E140" s="30">
        <v>224.997</v>
      </c>
      <c r="F140" s="30">
        <v>1240.789</v>
      </c>
      <c r="G140" s="30">
        <v>553.74</v>
      </c>
    </row>
    <row r="141" spans="1:7" ht="12.75">
      <c r="A141" s="37">
        <v>40695</v>
      </c>
      <c r="B141" s="30">
        <v>173.864</v>
      </c>
      <c r="C141" s="30">
        <v>1021.358</v>
      </c>
      <c r="D141" s="30">
        <v>597.258</v>
      </c>
      <c r="E141" s="30">
        <v>203.901</v>
      </c>
      <c r="F141" s="30">
        <v>1145.551</v>
      </c>
      <c r="G141" s="30">
        <v>487.056</v>
      </c>
    </row>
    <row r="142" spans="1:7" ht="12.75">
      <c r="A142" s="37">
        <v>40725</v>
      </c>
      <c r="B142" s="30">
        <v>173.49</v>
      </c>
      <c r="C142" s="30">
        <v>997.082</v>
      </c>
      <c r="D142" s="30">
        <v>544.861</v>
      </c>
      <c r="E142" s="30">
        <v>203.901</v>
      </c>
      <c r="F142" s="30">
        <v>1107.914</v>
      </c>
      <c r="G142" s="30">
        <v>468.09</v>
      </c>
    </row>
    <row r="143" spans="1:7" ht="12.75">
      <c r="A143" s="37">
        <v>40756</v>
      </c>
      <c r="B143" s="30">
        <v>152.633</v>
      </c>
      <c r="C143" s="30">
        <v>893.605</v>
      </c>
      <c r="D143" s="30">
        <v>425.548</v>
      </c>
      <c r="E143" s="30">
        <v>165.18</v>
      </c>
      <c r="F143" s="30">
        <v>1048.434</v>
      </c>
      <c r="G143" s="30">
        <v>466.373</v>
      </c>
    </row>
    <row r="144" spans="1:7" ht="12.75">
      <c r="A144" s="37">
        <v>40787</v>
      </c>
      <c r="B144" s="30">
        <v>170.492</v>
      </c>
      <c r="C144" s="30">
        <v>1089.108</v>
      </c>
      <c r="D144" s="30">
        <v>612.348</v>
      </c>
      <c r="E144" s="30">
        <v>218.109</v>
      </c>
      <c r="F144" s="30">
        <v>1267.187</v>
      </c>
      <c r="G144" s="30">
        <v>545.052</v>
      </c>
    </row>
    <row r="145" spans="1:7" ht="12.75">
      <c r="A145" s="37">
        <v>40817</v>
      </c>
      <c r="B145" s="30">
        <v>167.95</v>
      </c>
      <c r="C145" s="30">
        <v>1013.765</v>
      </c>
      <c r="D145" s="30">
        <v>577.646</v>
      </c>
      <c r="E145" s="30">
        <v>201.677</v>
      </c>
      <c r="F145" s="30">
        <v>1188.783</v>
      </c>
      <c r="G145" s="30">
        <v>496.821</v>
      </c>
    </row>
    <row r="146" spans="1:7" ht="12.75">
      <c r="A146" s="37">
        <v>40848</v>
      </c>
      <c r="B146" s="30">
        <v>175.657</v>
      </c>
      <c r="C146" s="30">
        <v>1049.665</v>
      </c>
      <c r="D146" s="30">
        <v>617.671</v>
      </c>
      <c r="E146" s="30">
        <v>223.216</v>
      </c>
      <c r="F146" s="30">
        <v>1236.747</v>
      </c>
      <c r="G146" s="30">
        <v>526.478</v>
      </c>
    </row>
    <row r="147" spans="1:7" ht="12.75">
      <c r="A147" s="37">
        <v>40878</v>
      </c>
      <c r="B147" s="30">
        <v>174.512</v>
      </c>
      <c r="C147" s="30">
        <v>815.739</v>
      </c>
      <c r="D147" s="30">
        <v>561.648</v>
      </c>
      <c r="E147" s="30">
        <v>295.507</v>
      </c>
      <c r="F147" s="30">
        <v>1002.013</v>
      </c>
      <c r="G147" s="30">
        <v>484.758</v>
      </c>
    </row>
    <row r="148" spans="1:7" ht="12.75">
      <c r="A148" s="37">
        <v>40909</v>
      </c>
      <c r="B148" s="30">
        <v>140.603</v>
      </c>
      <c r="C148" s="30">
        <v>936.547</v>
      </c>
      <c r="D148" s="30">
        <v>492.602</v>
      </c>
      <c r="E148" s="30">
        <v>164.843</v>
      </c>
      <c r="F148" s="30">
        <v>1142.266</v>
      </c>
      <c r="G148" s="30">
        <v>436.397</v>
      </c>
    </row>
    <row r="149" spans="1:7" ht="12.75">
      <c r="A149" s="37">
        <v>40940</v>
      </c>
      <c r="B149" s="30">
        <v>151.228</v>
      </c>
      <c r="C149" s="30">
        <v>965.486</v>
      </c>
      <c r="D149" s="30">
        <v>523.978</v>
      </c>
      <c r="E149" s="30">
        <v>150.894</v>
      </c>
      <c r="F149" s="30">
        <v>1157.808</v>
      </c>
      <c r="G149" s="30">
        <v>450.649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1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0" sqref="B90:K91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9" t="s">
        <v>80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20966</v>
      </c>
      <c r="G88" s="142">
        <v>2207</v>
      </c>
      <c r="H88" s="142">
        <v>5111</v>
      </c>
      <c r="I88" s="142">
        <v>35407</v>
      </c>
      <c r="J88" s="142">
        <v>1529</v>
      </c>
      <c r="K88" s="142">
        <v>5823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20886</v>
      </c>
      <c r="G89" s="142">
        <v>2231</v>
      </c>
      <c r="H89" s="142">
        <v>4846</v>
      </c>
      <c r="I89" s="142">
        <v>35334</v>
      </c>
      <c r="J89" s="142">
        <v>1505</v>
      </c>
      <c r="K89" s="142">
        <v>5684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20920</v>
      </c>
      <c r="G90" s="142">
        <v>2324</v>
      </c>
      <c r="H90" s="142">
        <v>5631</v>
      </c>
      <c r="I90" s="142">
        <v>36103</v>
      </c>
      <c r="J90" s="142">
        <v>1492</v>
      </c>
      <c r="K90" s="142">
        <v>6081</v>
      </c>
    </row>
    <row r="91" spans="1:11" ht="15">
      <c r="A91" s="18">
        <v>41000</v>
      </c>
      <c r="B91" s="217">
        <v>169</v>
      </c>
      <c r="C91" s="217">
        <v>4752</v>
      </c>
      <c r="D91" s="217">
        <v>591</v>
      </c>
      <c r="E91" s="217">
        <v>9380</v>
      </c>
      <c r="F91" s="217">
        <v>20922</v>
      </c>
      <c r="G91" s="217">
        <v>2320</v>
      </c>
      <c r="H91" s="217">
        <v>5527</v>
      </c>
      <c r="I91" s="217">
        <v>35955</v>
      </c>
      <c r="J91" s="217">
        <v>1472</v>
      </c>
      <c r="K91" s="217">
        <v>6066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91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P80" sqref="P80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0" t="s">
        <v>82</v>
      </c>
      <c r="C2" s="211"/>
      <c r="D2" s="211"/>
      <c r="E2" s="211"/>
      <c r="F2" s="211"/>
      <c r="G2" s="211"/>
      <c r="H2" s="211"/>
      <c r="I2" s="211"/>
      <c r="J2" s="211"/>
      <c r="K2" s="212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217">
        <v>30165</v>
      </c>
      <c r="C91" s="217">
        <v>8404</v>
      </c>
      <c r="D91" s="217">
        <v>7362</v>
      </c>
      <c r="E91" s="217">
        <v>14319</v>
      </c>
      <c r="F91" s="217">
        <v>80</v>
      </c>
      <c r="G91" s="217">
        <v>568</v>
      </c>
      <c r="H91" s="217">
        <v>385</v>
      </c>
      <c r="I91" s="217">
        <v>124</v>
      </c>
      <c r="J91" s="217">
        <v>58</v>
      </c>
      <c r="K91" s="217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1"/>
  <sheetViews>
    <sheetView zoomScale="90" zoomScaleNormal="90" zoomScalePageLayoutView="0" workbookViewId="0" topLeftCell="A1">
      <pane xSplit="1" ySplit="4" topLeftCell="B1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3" t="s">
        <v>347</v>
      </c>
      <c r="C2" s="193"/>
      <c r="D2" s="193"/>
      <c r="E2" s="193"/>
    </row>
    <row r="3" spans="1:5" ht="15">
      <c r="A3" s="194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4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97.5</v>
      </c>
      <c r="C137" s="115">
        <v>91.3</v>
      </c>
      <c r="D137" s="115">
        <v>96.3</v>
      </c>
      <c r="E137" s="115">
        <v>99.1</v>
      </c>
    </row>
    <row r="138" spans="1:5" ht="15">
      <c r="A138" s="113">
        <v>40575</v>
      </c>
      <c r="B138" s="115">
        <v>96</v>
      </c>
      <c r="C138" s="115">
        <v>98.2</v>
      </c>
      <c r="D138" s="115">
        <v>95.3</v>
      </c>
      <c r="E138" s="115">
        <v>93.4</v>
      </c>
    </row>
    <row r="139" spans="1:5" ht="15">
      <c r="A139" s="113">
        <v>40603</v>
      </c>
      <c r="B139" s="115">
        <v>116</v>
      </c>
      <c r="C139" s="115">
        <v>116.1</v>
      </c>
      <c r="D139" s="115">
        <v>117.9</v>
      </c>
      <c r="E139" s="115">
        <v>92.6</v>
      </c>
    </row>
    <row r="140" spans="1:5" ht="15">
      <c r="A140" s="113">
        <v>40634</v>
      </c>
      <c r="B140" s="115">
        <v>98.5</v>
      </c>
      <c r="C140" s="115">
        <v>116.4</v>
      </c>
      <c r="D140" s="115">
        <v>99.1</v>
      </c>
      <c r="E140" s="115">
        <v>83.8</v>
      </c>
    </row>
    <row r="141" spans="1:5" ht="15">
      <c r="A141" s="113">
        <v>40664</v>
      </c>
      <c r="B141" s="115">
        <v>109.6</v>
      </c>
      <c r="C141" s="115">
        <v>103.7</v>
      </c>
      <c r="D141" s="115">
        <v>112.1</v>
      </c>
      <c r="E141" s="115">
        <v>82.8</v>
      </c>
    </row>
    <row r="142" spans="1:5" ht="15">
      <c r="A142" s="113">
        <v>40695</v>
      </c>
      <c r="B142" s="115">
        <v>109.5</v>
      </c>
      <c r="C142" s="115">
        <v>121.2</v>
      </c>
      <c r="D142" s="115">
        <v>112.3</v>
      </c>
      <c r="E142" s="115">
        <v>77.5</v>
      </c>
    </row>
    <row r="143" spans="1:5" ht="15">
      <c r="A143" s="113">
        <v>40725</v>
      </c>
      <c r="B143" s="115">
        <v>99.1</v>
      </c>
      <c r="C143" s="115">
        <v>125.3</v>
      </c>
      <c r="D143" s="115">
        <v>100.1</v>
      </c>
      <c r="E143" s="115">
        <v>80.1</v>
      </c>
    </row>
    <row r="144" spans="1:5" ht="15">
      <c r="A144" s="113">
        <v>40756</v>
      </c>
      <c r="B144" s="115">
        <v>87.8</v>
      </c>
      <c r="C144" s="115">
        <v>120.4</v>
      </c>
      <c r="D144" s="115">
        <v>86.8</v>
      </c>
      <c r="E144" s="115">
        <v>84.2</v>
      </c>
    </row>
    <row r="145" spans="1:5" ht="15">
      <c r="A145" s="113">
        <v>40787</v>
      </c>
      <c r="B145" s="115">
        <v>112.2</v>
      </c>
      <c r="C145" s="115">
        <v>136.5</v>
      </c>
      <c r="D145" s="115">
        <v>114.2</v>
      </c>
      <c r="E145" s="115">
        <v>84.7</v>
      </c>
    </row>
    <row r="146" spans="1:5" ht="15">
      <c r="A146" s="113">
        <v>40817</v>
      </c>
      <c r="B146" s="115">
        <v>105.2</v>
      </c>
      <c r="C146" s="115">
        <v>135.7</v>
      </c>
      <c r="D146" s="115">
        <v>105.4</v>
      </c>
      <c r="E146" s="115">
        <v>90.9</v>
      </c>
    </row>
    <row r="147" spans="1:5" ht="15">
      <c r="A147" s="113">
        <v>40848</v>
      </c>
      <c r="B147" s="115">
        <v>110.9</v>
      </c>
      <c r="C147" s="115">
        <v>150.1</v>
      </c>
      <c r="D147" s="115">
        <v>110.2</v>
      </c>
      <c r="E147" s="115">
        <v>102.2</v>
      </c>
    </row>
    <row r="148" spans="1:5" ht="15">
      <c r="A148" s="113">
        <v>40878</v>
      </c>
      <c r="B148" s="115">
        <v>95.1</v>
      </c>
      <c r="C148" s="115">
        <v>110.5</v>
      </c>
      <c r="D148" s="115">
        <v>92.5</v>
      </c>
      <c r="E148" s="115">
        <v>105.4</v>
      </c>
    </row>
    <row r="149" spans="1:5" ht="15">
      <c r="A149" s="113">
        <v>40909</v>
      </c>
      <c r="B149" s="115">
        <v>98.7</v>
      </c>
      <c r="C149" s="115">
        <v>98.1</v>
      </c>
      <c r="D149" s="115">
        <v>97.4</v>
      </c>
      <c r="E149" s="115">
        <v>101</v>
      </c>
    </row>
    <row r="150" spans="1:5" ht="15">
      <c r="A150" s="113">
        <v>40940</v>
      </c>
      <c r="B150" s="115">
        <v>99.7</v>
      </c>
      <c r="C150" s="115">
        <v>88.2</v>
      </c>
      <c r="D150" s="115">
        <v>97.9</v>
      </c>
      <c r="E150" s="115">
        <v>108.5</v>
      </c>
    </row>
    <row r="151" spans="1:5" ht="15">
      <c r="A151" s="113">
        <v>40969</v>
      </c>
      <c r="B151" s="53">
        <v>113.4</v>
      </c>
      <c r="C151" s="53">
        <v>91.8</v>
      </c>
      <c r="D151" s="53">
        <v>114.7</v>
      </c>
      <c r="E151" s="53">
        <v>97.7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1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1" sqref="B91:C9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3" t="s">
        <v>83</v>
      </c>
      <c r="C2" s="213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1">
        <v>0.21</v>
      </c>
      <c r="C76" s="162">
        <v>2.04</v>
      </c>
    </row>
    <row r="77" spans="1:3" ht="15">
      <c r="A77" s="18">
        <v>40575</v>
      </c>
      <c r="B77" s="161">
        <v>0.21</v>
      </c>
      <c r="C77" s="162">
        <v>1.98</v>
      </c>
    </row>
    <row r="78" spans="1:3" ht="15">
      <c r="A78" s="18">
        <v>40603</v>
      </c>
      <c r="B78" s="161">
        <v>0.21</v>
      </c>
      <c r="C78" s="162">
        <v>2.04</v>
      </c>
    </row>
    <row r="79" spans="1:3" ht="15">
      <c r="A79" s="18">
        <v>40634</v>
      </c>
      <c r="B79" s="161">
        <v>0.21</v>
      </c>
      <c r="C79" s="162">
        <v>2.08</v>
      </c>
    </row>
    <row r="80" spans="1:3" ht="15">
      <c r="A80" s="18">
        <v>40664</v>
      </c>
      <c r="B80" s="161">
        <v>0.21</v>
      </c>
      <c r="C80" s="162">
        <v>2.15</v>
      </c>
    </row>
    <row r="81" spans="1:3" ht="15">
      <c r="A81" s="18">
        <v>40695</v>
      </c>
      <c r="B81" s="161">
        <v>0.21</v>
      </c>
      <c r="C81" s="162">
        <v>2.2</v>
      </c>
    </row>
    <row r="82" spans="1:3" ht="15">
      <c r="A82" s="18">
        <v>40725</v>
      </c>
      <c r="B82" s="161">
        <v>0.23</v>
      </c>
      <c r="C82" s="162">
        <v>2.2</v>
      </c>
    </row>
    <row r="83" spans="1:3" ht="15">
      <c r="A83" s="18">
        <v>40756</v>
      </c>
      <c r="B83" s="161">
        <v>0.23</v>
      </c>
      <c r="C83" s="162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3">
        <v>0.24</v>
      </c>
      <c r="C87" s="174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  <row r="90" spans="1:3" ht="15">
      <c r="A90" s="18">
        <v>40969</v>
      </c>
      <c r="B90" s="14">
        <v>0.24</v>
      </c>
      <c r="C90" s="14">
        <v>2.38</v>
      </c>
    </row>
    <row r="91" spans="1:3" ht="15">
      <c r="A91" s="18">
        <v>41000</v>
      </c>
      <c r="B91" s="218">
        <v>0.22</v>
      </c>
      <c r="C91" s="219">
        <v>2.38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1"/>
  <sheetViews>
    <sheetView zoomScale="80" zoomScaleNormal="80" zoomScalePageLayoutView="0" workbookViewId="0" topLeftCell="A1">
      <pane xSplit="1" ySplit="3" topLeftCell="B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1" sqref="B90:B91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5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  <row r="90" spans="1:2" ht="15">
      <c r="A90" s="18">
        <v>40969</v>
      </c>
      <c r="B90" s="220">
        <v>5.36</v>
      </c>
    </row>
    <row r="91" spans="1:2" ht="15">
      <c r="A91" s="18">
        <v>41000</v>
      </c>
      <c r="B91" s="220">
        <v>5.36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1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1" sqref="B91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6">
        <v>5.83</v>
      </c>
    </row>
    <row r="77" spans="1:2" ht="15">
      <c r="A77" s="18">
        <v>40575</v>
      </c>
      <c r="B77" s="177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8">
        <v>6.48</v>
      </c>
    </row>
    <row r="84" spans="1:2" ht="15">
      <c r="A84" s="18">
        <v>40787</v>
      </c>
      <c r="B84" s="178">
        <v>5.91</v>
      </c>
    </row>
    <row r="85" spans="1:2" ht="15">
      <c r="A85" s="18">
        <v>40817</v>
      </c>
      <c r="B85" s="178">
        <v>4.25</v>
      </c>
    </row>
    <row r="86" spans="1:2" ht="15">
      <c r="A86" s="18">
        <v>40848</v>
      </c>
      <c r="B86" s="178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  <row r="90" spans="1:2" ht="15">
      <c r="A90" s="18">
        <v>40969</v>
      </c>
      <c r="B90" s="14">
        <v>6.04</v>
      </c>
    </row>
    <row r="91" spans="1:2" ht="15">
      <c r="A91" s="18">
        <v>41000</v>
      </c>
      <c r="B91" s="221">
        <v>5.81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2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2" sqref="B92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2" sqref="B92:C92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9" t="s">
        <v>98</v>
      </c>
      <c r="C2" s="209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0" sqref="B90:C90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9" t="s">
        <v>98</v>
      </c>
      <c r="C2" s="209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7"/>
  <sheetViews>
    <sheetView zoomScalePageLayoutView="0" workbookViewId="0" topLeftCell="A1">
      <pane xSplit="1" ySplit="3" topLeftCell="B11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4" sqref="B4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4" t="s">
        <v>141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1181.4672285499998</v>
      </c>
      <c r="C148" s="137">
        <v>1151.7483846799998</v>
      </c>
      <c r="D148" s="137">
        <v>1106.63050338</v>
      </c>
      <c r="E148" s="137">
        <v>214.65246615000004</v>
      </c>
      <c r="F148" s="137">
        <v>443.49957338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-12.138606750000001</v>
      </c>
      <c r="L148" s="137">
        <v>45.11788129999999</v>
      </c>
      <c r="M148" s="137">
        <v>2.21206512</v>
      </c>
      <c r="N148" s="137">
        <v>0.20892646999999998</v>
      </c>
      <c r="O148" s="137">
        <v>0.09881513000000001</v>
      </c>
      <c r="P148" s="137">
        <v>27.19903715</v>
      </c>
    </row>
    <row r="149" spans="1:16" ht="12.75">
      <c r="A149" s="45">
        <v>40940</v>
      </c>
      <c r="B149" s="137">
        <v>1094.28890886</v>
      </c>
      <c r="C149" s="137">
        <v>1056.3378671100002</v>
      </c>
      <c r="D149" s="137">
        <v>952.0612010300002</v>
      </c>
      <c r="E149" s="137">
        <v>219.2149904</v>
      </c>
      <c r="F149" s="137">
        <v>438.02328456000004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-6.57535231</v>
      </c>
      <c r="L149" s="137">
        <v>104.27666607999998</v>
      </c>
      <c r="M149" s="137">
        <v>4.19790428</v>
      </c>
      <c r="N149" s="137">
        <v>0.25832169</v>
      </c>
      <c r="O149" s="137">
        <v>0.02257988</v>
      </c>
      <c r="P149" s="137">
        <v>33.4722359</v>
      </c>
    </row>
    <row r="150" spans="1:16" ht="12.75">
      <c r="A150" s="45">
        <v>40969</v>
      </c>
      <c r="B150" s="137">
        <v>1342.3833498000004</v>
      </c>
      <c r="C150" s="137">
        <v>1202.7040501700003</v>
      </c>
      <c r="D150" s="137">
        <v>1113.9977249100004</v>
      </c>
      <c r="E150" s="137">
        <v>195.5854557</v>
      </c>
      <c r="F150" s="137">
        <v>460.97937773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-0.7101273399999992</v>
      </c>
      <c r="L150" s="137">
        <v>88.70632525999999</v>
      </c>
      <c r="M150" s="137">
        <v>4.07411254</v>
      </c>
      <c r="N150" s="137">
        <v>0.65038814</v>
      </c>
      <c r="O150" s="137">
        <v>0.02386295</v>
      </c>
      <c r="P150" s="137">
        <v>134.93093599999995</v>
      </c>
    </row>
    <row r="151" spans="1:16" ht="12.75">
      <c r="A151" s="45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</row>
    <row r="152" spans="1:16" ht="12.75">
      <c r="A152" s="45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1:16" ht="12.75">
      <c r="A153" s="45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1:16" ht="12.75">
      <c r="A154" s="45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1:16" ht="12.75">
      <c r="A155" s="171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1:16" ht="48.75" customHeight="1">
      <c r="A157" s="215" t="s">
        <v>409</v>
      </c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</row>
  </sheetData>
  <sheetProtection/>
  <mergeCells count="2">
    <mergeCell ref="B2:P2"/>
    <mergeCell ref="A157:P1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">
      <pane xSplit="1" ySplit="3" topLeftCell="B13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4" sqref="B4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4" t="s">
        <v>141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1491.1427093319999</v>
      </c>
      <c r="C148" s="140">
        <v>679.6009266919999</v>
      </c>
      <c r="D148" s="140">
        <v>335.69518329838377</v>
      </c>
      <c r="E148" s="140">
        <v>202.18780093361616</v>
      </c>
      <c r="F148" s="140">
        <v>136.35904827</v>
      </c>
      <c r="G148" s="140">
        <v>5.35889419</v>
      </c>
      <c r="H148" s="140">
        <v>707.62816562</v>
      </c>
      <c r="I148" s="140">
        <v>117.02990163999998</v>
      </c>
      <c r="J148" s="140">
        <v>535.3919272200001</v>
      </c>
      <c r="K148" s="140">
        <v>49.13113863</v>
      </c>
      <c r="L148" s="140">
        <v>6.0751981299999995</v>
      </c>
      <c r="M148" s="140">
        <v>56.57551174999999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1438.3109195180004</v>
      </c>
      <c r="C149" s="140">
        <v>646.9895654780001</v>
      </c>
      <c r="D149" s="140">
        <v>320.5696847769178</v>
      </c>
      <c r="E149" s="140">
        <v>186.32935474108223</v>
      </c>
      <c r="F149" s="140">
        <v>134.82983839</v>
      </c>
      <c r="G149" s="140">
        <v>5.26068757</v>
      </c>
      <c r="H149" s="140">
        <v>628.9400786900001</v>
      </c>
      <c r="I149" s="140">
        <v>40.20245723</v>
      </c>
      <c r="J149" s="140">
        <v>533.17196097</v>
      </c>
      <c r="K149" s="140">
        <v>51.255146290000006</v>
      </c>
      <c r="L149" s="140">
        <v>4.310514200000001</v>
      </c>
      <c r="M149" s="140">
        <v>54.51083767999998</v>
      </c>
      <c r="N149" s="140">
        <v>15.711205040000005</v>
      </c>
      <c r="O149" s="140">
        <v>92.15923263000002</v>
      </c>
    </row>
    <row r="150" spans="1:15" ht="12.75">
      <c r="A150" s="45">
        <v>40969</v>
      </c>
      <c r="B150" s="140">
        <v>1394.0646527799997</v>
      </c>
      <c r="C150" s="140">
        <v>668.02719422</v>
      </c>
      <c r="D150" s="140">
        <v>314.9846910360078</v>
      </c>
      <c r="E150" s="140">
        <v>187.76471653399219</v>
      </c>
      <c r="F150" s="140">
        <v>160.58273647000001</v>
      </c>
      <c r="G150" s="140">
        <v>4.695050179999999</v>
      </c>
      <c r="H150" s="140">
        <v>619.92699562</v>
      </c>
      <c r="I150" s="140">
        <v>19.50399</v>
      </c>
      <c r="J150" s="140">
        <v>540.2042270899999</v>
      </c>
      <c r="K150" s="140">
        <v>57.57614518999998</v>
      </c>
      <c r="L150" s="140">
        <v>2.6426333399999997</v>
      </c>
      <c r="M150" s="140">
        <v>53.77565280000001</v>
      </c>
      <c r="N150" s="140">
        <v>17.74879464</v>
      </c>
      <c r="O150" s="140">
        <v>34.5860155</v>
      </c>
    </row>
    <row r="151" spans="1:15" ht="12.75">
      <c r="A151" s="45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</row>
    <row r="152" spans="1:15" ht="12.75">
      <c r="A152" s="171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4" spans="1:16" ht="42" customHeight="1">
      <c r="A154" s="215" t="s">
        <v>409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</row>
  </sheetData>
  <sheetProtection/>
  <mergeCells count="2">
    <mergeCell ref="B2:O2"/>
    <mergeCell ref="A154:P15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0"/>
  <sheetViews>
    <sheetView zoomScale="90" zoomScaleNormal="9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30" sqref="H30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3" t="s">
        <v>105</v>
      </c>
      <c r="C2" s="193"/>
      <c r="D2" s="193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43.2</v>
      </c>
      <c r="C148" s="115">
        <v>43.3</v>
      </c>
      <c r="D148" s="115">
        <v>43.1</v>
      </c>
    </row>
    <row r="149" spans="1:4" ht="15">
      <c r="A149" s="117">
        <v>40940</v>
      </c>
      <c r="B149" s="53">
        <v>40.9</v>
      </c>
      <c r="C149" s="53">
        <v>40.3</v>
      </c>
      <c r="D149" s="53">
        <v>41.4</v>
      </c>
    </row>
    <row r="150" spans="1:4" ht="15">
      <c r="A150" s="117">
        <v>40969</v>
      </c>
      <c r="B150" s="53">
        <v>62.4</v>
      </c>
      <c r="C150" s="53">
        <v>62.9</v>
      </c>
      <c r="D150" s="53">
        <v>62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6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G99" sqref="G99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5" t="s">
        <v>269</v>
      </c>
      <c r="C2" s="195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3" ht="15">
      <c r="A72" s="159" t="s">
        <v>405</v>
      </c>
      <c r="B72" s="55">
        <v>966.1</v>
      </c>
      <c r="C72" s="55">
        <v>3979.9</v>
      </c>
    </row>
    <row r="73" spans="1:3" ht="15">
      <c r="A73" s="159" t="s">
        <v>408</v>
      </c>
      <c r="B73" s="55">
        <v>973.1</v>
      </c>
      <c r="C73" s="55">
        <v>4382.6</v>
      </c>
    </row>
    <row r="74" spans="1:3" ht="15">
      <c r="A74" s="159" t="s">
        <v>410</v>
      </c>
      <c r="B74" s="55">
        <v>884.3</v>
      </c>
      <c r="C74" s="55">
        <v>3873.8</v>
      </c>
    </row>
    <row r="75" spans="1:10" ht="15">
      <c r="A75" s="159" t="s">
        <v>418</v>
      </c>
      <c r="B75" s="55">
        <v>928.8</v>
      </c>
      <c r="C75" s="55">
        <v>4202.6</v>
      </c>
      <c r="J75" s="172"/>
    </row>
    <row r="76" ht="15">
      <c r="A76" s="185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2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50" sqref="E150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5" t="s">
        <v>191</v>
      </c>
      <c r="C2" s="195"/>
      <c r="D2" s="195"/>
      <c r="E2" s="195"/>
    </row>
    <row r="3" spans="1:11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  <c r="K3" s="53"/>
    </row>
    <row r="4" spans="1:154" ht="15">
      <c r="A4" s="92">
        <v>36526</v>
      </c>
      <c r="B4" s="180">
        <v>60.2</v>
      </c>
      <c r="C4" s="180">
        <v>63.8</v>
      </c>
      <c r="D4" s="180">
        <v>58.1</v>
      </c>
      <c r="E4" s="182">
        <v>49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</row>
    <row r="5" spans="1:154" ht="15">
      <c r="A5" s="92">
        <v>36557</v>
      </c>
      <c r="B5" s="180">
        <v>65.7</v>
      </c>
      <c r="C5" s="180">
        <v>66.2</v>
      </c>
      <c r="D5" s="180">
        <v>73</v>
      </c>
      <c r="E5" s="182">
        <v>52.8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</row>
    <row r="6" spans="1:154" ht="15">
      <c r="A6" s="92">
        <v>36586</v>
      </c>
      <c r="B6" s="180">
        <v>77.4</v>
      </c>
      <c r="C6" s="180">
        <v>76.3</v>
      </c>
      <c r="D6" s="180">
        <v>89.4</v>
      </c>
      <c r="E6" s="182">
        <v>63.4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9"/>
    </row>
    <row r="7" spans="1:153" ht="15">
      <c r="A7" s="92">
        <v>36617</v>
      </c>
      <c r="B7" s="180">
        <v>73.2</v>
      </c>
      <c r="C7" s="180">
        <v>72.8</v>
      </c>
      <c r="D7" s="180">
        <v>78.7</v>
      </c>
      <c r="E7" s="182">
        <v>54.1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</row>
    <row r="8" spans="1:5" ht="15">
      <c r="A8" s="92">
        <v>36647</v>
      </c>
      <c r="B8" s="180">
        <v>78.4</v>
      </c>
      <c r="C8" s="180">
        <v>77.1</v>
      </c>
      <c r="D8" s="180">
        <v>88.5</v>
      </c>
      <c r="E8" s="182">
        <v>60.9</v>
      </c>
    </row>
    <row r="9" spans="1:5" ht="15">
      <c r="A9" s="92">
        <v>36678</v>
      </c>
      <c r="B9" s="180">
        <v>78</v>
      </c>
      <c r="C9" s="180">
        <v>79.6</v>
      </c>
      <c r="D9" s="180">
        <v>80.5</v>
      </c>
      <c r="E9" s="182">
        <v>62</v>
      </c>
    </row>
    <row r="10" spans="1:5" ht="15">
      <c r="A10" s="92">
        <v>36708</v>
      </c>
      <c r="B10" s="180">
        <v>73.8</v>
      </c>
      <c r="C10" s="180">
        <v>75.6</v>
      </c>
      <c r="D10" s="180">
        <v>76.3</v>
      </c>
      <c r="E10" s="182">
        <v>56.7</v>
      </c>
    </row>
    <row r="11" spans="1:5" ht="15">
      <c r="A11" s="92">
        <v>36739</v>
      </c>
      <c r="B11" s="180">
        <v>70.8</v>
      </c>
      <c r="C11" s="180">
        <v>75.7</v>
      </c>
      <c r="D11" s="180">
        <v>65.2</v>
      </c>
      <c r="E11" s="182">
        <v>58.1</v>
      </c>
    </row>
    <row r="12" spans="1:5" ht="15">
      <c r="A12" s="92">
        <v>36770</v>
      </c>
      <c r="B12" s="180">
        <v>74.1</v>
      </c>
      <c r="C12" s="180">
        <v>79.5</v>
      </c>
      <c r="D12" s="180">
        <v>68.8</v>
      </c>
      <c r="E12" s="182">
        <v>64.9</v>
      </c>
    </row>
    <row r="13" spans="1:5" ht="15">
      <c r="A13" s="92">
        <v>36800</v>
      </c>
      <c r="B13" s="180">
        <v>76.6</v>
      </c>
      <c r="C13" s="180">
        <v>79.2</v>
      </c>
      <c r="D13" s="180">
        <v>77.4</v>
      </c>
      <c r="E13" s="182">
        <v>66.7</v>
      </c>
    </row>
    <row r="14" spans="1:5" ht="15">
      <c r="A14" s="92">
        <v>36831</v>
      </c>
      <c r="B14" s="180">
        <v>76.6</v>
      </c>
      <c r="C14" s="180">
        <v>77.8</v>
      </c>
      <c r="D14" s="180">
        <v>79.4</v>
      </c>
      <c r="E14" s="182">
        <v>70.9</v>
      </c>
    </row>
    <row r="15" spans="1:5" ht="15">
      <c r="A15" s="92">
        <v>36861</v>
      </c>
      <c r="B15" s="180">
        <v>82.8</v>
      </c>
      <c r="C15" s="180">
        <v>90.3</v>
      </c>
      <c r="D15" s="180">
        <v>62.7</v>
      </c>
      <c r="E15" s="182">
        <v>67.7</v>
      </c>
    </row>
    <row r="16" spans="1:5" ht="15">
      <c r="A16" s="92">
        <v>36892</v>
      </c>
      <c r="B16" s="180">
        <v>69.7</v>
      </c>
      <c r="C16" s="180">
        <v>74.7</v>
      </c>
      <c r="D16" s="180">
        <v>60.9</v>
      </c>
      <c r="E16" s="182">
        <v>64.1</v>
      </c>
    </row>
    <row r="17" spans="1:5" ht="15">
      <c r="A17" s="92">
        <v>36923</v>
      </c>
      <c r="B17" s="180">
        <v>68.8</v>
      </c>
      <c r="C17" s="180">
        <v>71.9</v>
      </c>
      <c r="D17" s="180">
        <v>65.7</v>
      </c>
      <c r="E17" s="182">
        <v>61.9</v>
      </c>
    </row>
    <row r="18" spans="1:5" ht="15">
      <c r="A18" s="92">
        <v>36951</v>
      </c>
      <c r="B18" s="180">
        <v>81.5</v>
      </c>
      <c r="C18" s="180">
        <v>83.3</v>
      </c>
      <c r="D18" s="180">
        <v>83.6</v>
      </c>
      <c r="E18" s="182">
        <v>72.2</v>
      </c>
    </row>
    <row r="19" spans="1:5" ht="15">
      <c r="A19" s="92">
        <v>36982</v>
      </c>
      <c r="B19" s="180">
        <v>81.2</v>
      </c>
      <c r="C19" s="180">
        <v>83.4</v>
      </c>
      <c r="D19" s="180">
        <v>82.6</v>
      </c>
      <c r="E19" s="182">
        <v>66.7</v>
      </c>
    </row>
    <row r="20" spans="1:5" ht="15">
      <c r="A20" s="92">
        <v>37012</v>
      </c>
      <c r="B20" s="180">
        <v>82.8</v>
      </c>
      <c r="C20" s="180">
        <v>84</v>
      </c>
      <c r="D20" s="180">
        <v>87.2</v>
      </c>
      <c r="E20" s="182">
        <v>69.8</v>
      </c>
    </row>
    <row r="21" spans="1:5" ht="15">
      <c r="A21" s="92">
        <v>37043</v>
      </c>
      <c r="B21" s="180">
        <v>80.5</v>
      </c>
      <c r="C21" s="180">
        <v>83.7</v>
      </c>
      <c r="D21" s="180">
        <v>78.1</v>
      </c>
      <c r="E21" s="182">
        <v>67.3</v>
      </c>
    </row>
    <row r="22" spans="1:5" ht="15">
      <c r="A22" s="92">
        <v>37073</v>
      </c>
      <c r="B22" s="180">
        <v>82.8</v>
      </c>
      <c r="C22" s="180">
        <v>85.9</v>
      </c>
      <c r="D22" s="180">
        <v>80.8</v>
      </c>
      <c r="E22" s="182">
        <v>68</v>
      </c>
    </row>
    <row r="23" spans="1:5" ht="15">
      <c r="A23" s="92">
        <v>37104</v>
      </c>
      <c r="B23" s="180">
        <v>77.7</v>
      </c>
      <c r="C23" s="180">
        <v>84</v>
      </c>
      <c r="D23" s="180">
        <v>64.5</v>
      </c>
      <c r="E23" s="182">
        <v>66.1</v>
      </c>
    </row>
    <row r="24" spans="1:5" ht="15">
      <c r="A24" s="92">
        <v>37135</v>
      </c>
      <c r="B24" s="180">
        <v>78.2</v>
      </c>
      <c r="C24" s="180">
        <v>84.6</v>
      </c>
      <c r="D24" s="180">
        <v>65.8</v>
      </c>
      <c r="E24" s="182">
        <v>70.3</v>
      </c>
    </row>
    <row r="25" spans="1:5" ht="15">
      <c r="A25" s="92">
        <v>37165</v>
      </c>
      <c r="B25" s="180">
        <v>83.7</v>
      </c>
      <c r="C25" s="180">
        <v>89</v>
      </c>
      <c r="D25" s="180">
        <v>75.5</v>
      </c>
      <c r="E25" s="182">
        <v>77.8</v>
      </c>
    </row>
    <row r="26" spans="1:5" ht="15">
      <c r="A26" s="92">
        <v>37196</v>
      </c>
      <c r="B26" s="180">
        <v>80.6</v>
      </c>
      <c r="C26" s="180">
        <v>83.7</v>
      </c>
      <c r="D26" s="180">
        <v>78.9</v>
      </c>
      <c r="E26" s="182">
        <v>78.3</v>
      </c>
    </row>
    <row r="27" spans="1:5" ht="15">
      <c r="A27" s="92">
        <v>37226</v>
      </c>
      <c r="B27" s="180">
        <v>88.2</v>
      </c>
      <c r="C27" s="180">
        <v>97.7</v>
      </c>
      <c r="D27" s="180">
        <v>65.3</v>
      </c>
      <c r="E27" s="182">
        <v>79.6</v>
      </c>
    </row>
    <row r="28" spans="1:5" ht="15">
      <c r="A28" s="92">
        <v>37257</v>
      </c>
      <c r="B28" s="180">
        <v>73.2</v>
      </c>
      <c r="C28" s="180">
        <v>76.8</v>
      </c>
      <c r="D28" s="180">
        <v>66.4</v>
      </c>
      <c r="E28" s="182">
        <v>74.4</v>
      </c>
    </row>
    <row r="29" spans="1:5" ht="15">
      <c r="A29" s="92">
        <v>37288</v>
      </c>
      <c r="B29" s="180">
        <v>71.6</v>
      </c>
      <c r="C29" s="180">
        <v>73.4</v>
      </c>
      <c r="D29" s="180">
        <v>70.1</v>
      </c>
      <c r="E29" s="182">
        <v>72.9</v>
      </c>
    </row>
    <row r="30" spans="1:5" ht="15">
      <c r="A30" s="92">
        <v>37316</v>
      </c>
      <c r="B30" s="180">
        <v>84.4</v>
      </c>
      <c r="C30" s="180">
        <v>86.8</v>
      </c>
      <c r="D30" s="180">
        <v>82.3</v>
      </c>
      <c r="E30" s="182">
        <v>82.5</v>
      </c>
    </row>
    <row r="31" spans="1:5" ht="15">
      <c r="A31" s="92">
        <v>37347</v>
      </c>
      <c r="B31" s="180">
        <v>84.1</v>
      </c>
      <c r="C31" s="180">
        <v>85.4</v>
      </c>
      <c r="D31" s="180">
        <v>84.8</v>
      </c>
      <c r="E31" s="182">
        <v>84.2</v>
      </c>
    </row>
    <row r="32" spans="1:5" ht="15">
      <c r="A32" s="92">
        <v>37377</v>
      </c>
      <c r="B32" s="180">
        <v>84</v>
      </c>
      <c r="C32" s="180">
        <v>86.8</v>
      </c>
      <c r="D32" s="180">
        <v>81</v>
      </c>
      <c r="E32" s="182">
        <v>85.4</v>
      </c>
    </row>
    <row r="33" spans="1:5" ht="15">
      <c r="A33" s="92">
        <v>37408</v>
      </c>
      <c r="B33" s="180">
        <v>83.6</v>
      </c>
      <c r="C33" s="180">
        <v>86.2</v>
      </c>
      <c r="D33" s="180">
        <v>80.6</v>
      </c>
      <c r="E33" s="182">
        <v>77.7</v>
      </c>
    </row>
    <row r="34" spans="1:5" ht="15">
      <c r="A34" s="92">
        <v>37438</v>
      </c>
      <c r="B34" s="180">
        <v>88.2</v>
      </c>
      <c r="C34" s="180">
        <v>90.2</v>
      </c>
      <c r="D34" s="180">
        <v>87</v>
      </c>
      <c r="E34" s="182">
        <v>84.5</v>
      </c>
    </row>
    <row r="35" spans="1:5" ht="15">
      <c r="A35" s="92">
        <v>37469</v>
      </c>
      <c r="B35" s="180">
        <v>79.9</v>
      </c>
      <c r="C35" s="180">
        <v>86.7</v>
      </c>
      <c r="D35" s="180">
        <v>65</v>
      </c>
      <c r="E35" s="182">
        <v>75.4</v>
      </c>
    </row>
    <row r="36" spans="1:5" ht="15">
      <c r="A36" s="92">
        <v>37500</v>
      </c>
      <c r="B36" s="180">
        <v>83.3</v>
      </c>
      <c r="C36" s="180">
        <v>88.4</v>
      </c>
      <c r="D36" s="180">
        <v>73.2</v>
      </c>
      <c r="E36" s="182">
        <v>85.6</v>
      </c>
    </row>
    <row r="37" spans="1:5" ht="15">
      <c r="A37" s="92">
        <v>37530</v>
      </c>
      <c r="B37" s="180">
        <v>87.5</v>
      </c>
      <c r="C37" s="180">
        <v>90.9</v>
      </c>
      <c r="D37" s="180">
        <v>82.7</v>
      </c>
      <c r="E37" s="182">
        <v>92</v>
      </c>
    </row>
    <row r="38" spans="1:5" ht="15">
      <c r="A38" s="92">
        <v>37561</v>
      </c>
      <c r="B38" s="180">
        <v>82.9</v>
      </c>
      <c r="C38" s="180">
        <v>83.5</v>
      </c>
      <c r="D38" s="180">
        <v>86.2</v>
      </c>
      <c r="E38" s="182">
        <v>90</v>
      </c>
    </row>
    <row r="39" spans="1:5" ht="15">
      <c r="A39" s="92">
        <v>37591</v>
      </c>
      <c r="B39" s="180">
        <v>92.6</v>
      </c>
      <c r="C39" s="180">
        <v>100.3</v>
      </c>
      <c r="D39" s="180">
        <v>75.9</v>
      </c>
      <c r="E39" s="182">
        <v>93.9</v>
      </c>
    </row>
    <row r="40" spans="1:5" ht="15">
      <c r="A40" s="92">
        <v>37622</v>
      </c>
      <c r="B40" s="180">
        <v>75.6</v>
      </c>
      <c r="C40" s="180">
        <v>78.7</v>
      </c>
      <c r="D40" s="180">
        <v>70.2</v>
      </c>
      <c r="E40" s="182">
        <v>81</v>
      </c>
    </row>
    <row r="41" spans="1:5" ht="15">
      <c r="A41" s="92">
        <v>37653</v>
      </c>
      <c r="B41" s="180">
        <v>77.7</v>
      </c>
      <c r="C41" s="180">
        <v>77.5</v>
      </c>
      <c r="D41" s="180">
        <v>81.4</v>
      </c>
      <c r="E41" s="182">
        <v>80.3</v>
      </c>
    </row>
    <row r="42" spans="1:5" ht="15">
      <c r="A42" s="92">
        <v>37681</v>
      </c>
      <c r="B42" s="180">
        <v>85.6</v>
      </c>
      <c r="C42" s="180">
        <v>86.8</v>
      </c>
      <c r="D42" s="180">
        <v>85.9</v>
      </c>
      <c r="E42" s="182">
        <v>91.4</v>
      </c>
    </row>
    <row r="43" spans="1:5" ht="15">
      <c r="A43" s="92">
        <v>37712</v>
      </c>
      <c r="B43" s="180">
        <v>89.9</v>
      </c>
      <c r="C43" s="180">
        <v>90.8</v>
      </c>
      <c r="D43" s="180">
        <v>91.7</v>
      </c>
      <c r="E43" s="182">
        <v>92.9</v>
      </c>
    </row>
    <row r="44" spans="1:5" ht="15">
      <c r="A44" s="92">
        <v>37742</v>
      </c>
      <c r="B44" s="180">
        <v>89.2</v>
      </c>
      <c r="C44" s="180">
        <v>89.6</v>
      </c>
      <c r="D44" s="180">
        <v>92.1</v>
      </c>
      <c r="E44" s="182">
        <v>87.2</v>
      </c>
    </row>
    <row r="45" spans="1:5" ht="15">
      <c r="A45" s="92">
        <v>37773</v>
      </c>
      <c r="B45" s="180">
        <v>88.6</v>
      </c>
      <c r="C45" s="180">
        <v>89.1</v>
      </c>
      <c r="D45" s="180">
        <v>91.4</v>
      </c>
      <c r="E45" s="182">
        <v>87.6</v>
      </c>
    </row>
    <row r="46" spans="1:5" ht="15">
      <c r="A46" s="92">
        <v>37803</v>
      </c>
      <c r="B46" s="180">
        <v>91.7</v>
      </c>
      <c r="C46" s="180">
        <v>94.2</v>
      </c>
      <c r="D46" s="180">
        <v>88.9</v>
      </c>
      <c r="E46" s="182">
        <v>92.3</v>
      </c>
    </row>
    <row r="47" spans="1:5" ht="15">
      <c r="A47" s="92">
        <v>37834</v>
      </c>
      <c r="B47" s="180">
        <v>80.4</v>
      </c>
      <c r="C47" s="180">
        <v>88</v>
      </c>
      <c r="D47" s="180">
        <v>62.6</v>
      </c>
      <c r="E47" s="182">
        <v>80.3</v>
      </c>
    </row>
    <row r="48" spans="1:5" ht="15">
      <c r="A48" s="92">
        <v>37865</v>
      </c>
      <c r="B48" s="180">
        <v>90.1</v>
      </c>
      <c r="C48" s="180">
        <v>93.9</v>
      </c>
      <c r="D48" s="180">
        <v>83.5</v>
      </c>
      <c r="E48" s="182">
        <v>99.9</v>
      </c>
    </row>
    <row r="49" spans="1:5" ht="15">
      <c r="A49" s="92">
        <v>37895</v>
      </c>
      <c r="B49" s="180">
        <v>92.5</v>
      </c>
      <c r="C49" s="180">
        <v>95.6</v>
      </c>
      <c r="D49" s="180">
        <v>88.1</v>
      </c>
      <c r="E49" s="182">
        <v>99.4</v>
      </c>
    </row>
    <row r="50" spans="1:5" ht="15">
      <c r="A50" s="92">
        <v>37926</v>
      </c>
      <c r="B50" s="180">
        <v>83.6</v>
      </c>
      <c r="C50" s="180">
        <v>84.1</v>
      </c>
      <c r="D50" s="180">
        <v>86.3</v>
      </c>
      <c r="E50" s="182">
        <v>95.6</v>
      </c>
    </row>
    <row r="51" spans="1:5" ht="15">
      <c r="A51" s="92">
        <v>37956</v>
      </c>
      <c r="B51" s="180">
        <v>97.5</v>
      </c>
      <c r="C51" s="180">
        <v>102.1</v>
      </c>
      <c r="D51" s="180">
        <v>89.5</v>
      </c>
      <c r="E51" s="182">
        <v>106</v>
      </c>
    </row>
    <row r="52" spans="1:5" ht="15">
      <c r="A52" s="92">
        <v>37987</v>
      </c>
      <c r="B52" s="180">
        <v>79.3</v>
      </c>
      <c r="C52" s="180">
        <v>81.4</v>
      </c>
      <c r="D52" s="180">
        <v>75.7</v>
      </c>
      <c r="E52" s="182">
        <v>83.3</v>
      </c>
    </row>
    <row r="53" spans="1:5" ht="15">
      <c r="A53" s="92">
        <v>38018</v>
      </c>
      <c r="B53" s="180">
        <v>78.9</v>
      </c>
      <c r="C53" s="180">
        <v>75.9</v>
      </c>
      <c r="D53" s="180">
        <v>88.3</v>
      </c>
      <c r="E53" s="182">
        <v>84.3</v>
      </c>
    </row>
    <row r="54" spans="1:5" ht="15">
      <c r="A54" s="92">
        <v>38047</v>
      </c>
      <c r="B54" s="180">
        <v>93</v>
      </c>
      <c r="C54" s="180">
        <v>89.7</v>
      </c>
      <c r="D54" s="180">
        <v>103.4</v>
      </c>
      <c r="E54" s="182">
        <v>99.8</v>
      </c>
    </row>
    <row r="55" spans="1:5" ht="15">
      <c r="A55" s="92">
        <v>38078</v>
      </c>
      <c r="B55" s="180">
        <v>95.1</v>
      </c>
      <c r="C55" s="180">
        <v>92.2</v>
      </c>
      <c r="D55" s="180">
        <v>104.9</v>
      </c>
      <c r="E55" s="182">
        <v>92.7</v>
      </c>
    </row>
    <row r="56" spans="1:5" ht="15">
      <c r="A56" s="92">
        <v>38108</v>
      </c>
      <c r="B56" s="180">
        <v>91.9</v>
      </c>
      <c r="C56" s="180">
        <v>92</v>
      </c>
      <c r="D56" s="180">
        <v>93.8</v>
      </c>
      <c r="E56" s="182">
        <v>94.5</v>
      </c>
    </row>
    <row r="57" spans="1:5" ht="15">
      <c r="A57" s="92">
        <v>38139</v>
      </c>
      <c r="B57" s="180">
        <v>94.4</v>
      </c>
      <c r="C57" s="180">
        <v>93.8</v>
      </c>
      <c r="D57" s="180">
        <v>98.2</v>
      </c>
      <c r="E57" s="182">
        <v>96.4</v>
      </c>
    </row>
    <row r="58" spans="1:5" ht="15">
      <c r="A58" s="92">
        <v>38169</v>
      </c>
      <c r="B58" s="180">
        <v>93.5</v>
      </c>
      <c r="C58" s="180">
        <v>96</v>
      </c>
      <c r="D58" s="180">
        <v>89.8</v>
      </c>
      <c r="E58" s="182">
        <v>95</v>
      </c>
    </row>
    <row r="59" spans="1:5" ht="15">
      <c r="A59" s="92">
        <v>38200</v>
      </c>
      <c r="B59" s="180">
        <v>86.4</v>
      </c>
      <c r="C59" s="180">
        <v>94.2</v>
      </c>
      <c r="D59" s="180">
        <v>68.8</v>
      </c>
      <c r="E59" s="182">
        <v>92.4</v>
      </c>
    </row>
    <row r="60" spans="1:5" ht="15">
      <c r="A60" s="92">
        <v>38231</v>
      </c>
      <c r="B60" s="180">
        <v>94.4</v>
      </c>
      <c r="C60" s="180">
        <v>98.4</v>
      </c>
      <c r="D60" s="180">
        <v>86.8</v>
      </c>
      <c r="E60" s="182">
        <v>101.6</v>
      </c>
    </row>
    <row r="61" spans="1:5" ht="15">
      <c r="A61" s="92">
        <v>38261</v>
      </c>
      <c r="B61" s="180">
        <v>95</v>
      </c>
      <c r="C61" s="180">
        <v>99.8</v>
      </c>
      <c r="D61" s="180">
        <v>85</v>
      </c>
      <c r="E61" s="182">
        <v>102.2</v>
      </c>
    </row>
    <row r="62" spans="1:5" ht="15">
      <c r="A62" s="92">
        <v>38292</v>
      </c>
      <c r="B62" s="180">
        <v>89</v>
      </c>
      <c r="C62" s="180">
        <v>89.1</v>
      </c>
      <c r="D62" s="180">
        <v>91.3</v>
      </c>
      <c r="E62" s="182">
        <v>102.6</v>
      </c>
    </row>
    <row r="63" spans="1:5" ht="15">
      <c r="A63" s="92">
        <v>38322</v>
      </c>
      <c r="B63" s="180">
        <v>103.3</v>
      </c>
      <c r="C63" s="180">
        <v>108.9</v>
      </c>
      <c r="D63" s="180">
        <v>92</v>
      </c>
      <c r="E63" s="182">
        <v>109.3</v>
      </c>
    </row>
    <row r="64" spans="1:5" ht="15">
      <c r="A64" s="92">
        <v>38353</v>
      </c>
      <c r="B64" s="180">
        <v>86.4</v>
      </c>
      <c r="C64" s="180">
        <v>87.1</v>
      </c>
      <c r="D64" s="180">
        <v>84.8</v>
      </c>
      <c r="E64" s="182">
        <v>83.5</v>
      </c>
    </row>
    <row r="65" spans="1:5" ht="15">
      <c r="A65" s="92">
        <v>38384</v>
      </c>
      <c r="B65" s="180">
        <v>82.4</v>
      </c>
      <c r="C65" s="180">
        <v>81.1</v>
      </c>
      <c r="D65" s="180">
        <v>86</v>
      </c>
      <c r="E65" s="182">
        <v>84</v>
      </c>
    </row>
    <row r="66" spans="1:5" ht="15">
      <c r="A66" s="92">
        <v>38412</v>
      </c>
      <c r="B66" s="180">
        <v>99.5</v>
      </c>
      <c r="C66" s="180">
        <v>96.7</v>
      </c>
      <c r="D66" s="180">
        <v>107</v>
      </c>
      <c r="E66" s="182">
        <v>98.9</v>
      </c>
    </row>
    <row r="67" spans="1:5" ht="15">
      <c r="A67" s="92">
        <v>38443</v>
      </c>
      <c r="B67" s="180">
        <v>97.8</v>
      </c>
      <c r="C67" s="180">
        <v>95.5</v>
      </c>
      <c r="D67" s="180">
        <v>103.2</v>
      </c>
      <c r="E67" s="182">
        <v>96.2</v>
      </c>
    </row>
    <row r="68" spans="1:5" ht="15">
      <c r="A68" s="92">
        <v>38473</v>
      </c>
      <c r="B68" s="180">
        <v>100.4</v>
      </c>
      <c r="C68" s="180">
        <v>96.7</v>
      </c>
      <c r="D68" s="180">
        <v>109.6</v>
      </c>
      <c r="E68" s="182">
        <v>100.1</v>
      </c>
    </row>
    <row r="69" spans="1:5" ht="15">
      <c r="A69" s="92">
        <v>38504</v>
      </c>
      <c r="B69" s="180">
        <v>105.5</v>
      </c>
      <c r="C69" s="180">
        <v>103.2</v>
      </c>
      <c r="D69" s="180">
        <v>110.9</v>
      </c>
      <c r="E69" s="182">
        <v>105.2</v>
      </c>
    </row>
    <row r="70" spans="1:5" ht="15">
      <c r="A70" s="92">
        <v>38534</v>
      </c>
      <c r="B70" s="180">
        <v>100.3</v>
      </c>
      <c r="C70" s="180">
        <v>101.8</v>
      </c>
      <c r="D70" s="180">
        <v>96</v>
      </c>
      <c r="E70" s="182">
        <v>93.2</v>
      </c>
    </row>
    <row r="71" spans="1:5" ht="15">
      <c r="A71" s="92">
        <v>38565</v>
      </c>
      <c r="B71" s="180">
        <v>99</v>
      </c>
      <c r="C71" s="180">
        <v>107.4</v>
      </c>
      <c r="D71" s="180">
        <v>77.7</v>
      </c>
      <c r="E71" s="182">
        <v>97.2</v>
      </c>
    </row>
    <row r="72" spans="1:5" ht="15">
      <c r="A72" s="92">
        <v>38596</v>
      </c>
      <c r="B72" s="180">
        <v>102.2</v>
      </c>
      <c r="C72" s="180">
        <v>102.8</v>
      </c>
      <c r="D72" s="180">
        <v>100.8</v>
      </c>
      <c r="E72" s="182">
        <v>108.4</v>
      </c>
    </row>
    <row r="73" spans="1:5" ht="15">
      <c r="A73" s="92">
        <v>38626</v>
      </c>
      <c r="B73" s="180">
        <v>102.6</v>
      </c>
      <c r="C73" s="180">
        <v>102.7</v>
      </c>
      <c r="D73" s="180">
        <v>102.4</v>
      </c>
      <c r="E73" s="182">
        <v>105.4</v>
      </c>
    </row>
    <row r="74" spans="1:5" ht="15">
      <c r="A74" s="92">
        <v>38657</v>
      </c>
      <c r="B74" s="180">
        <v>105.8</v>
      </c>
      <c r="C74" s="180">
        <v>104.1</v>
      </c>
      <c r="D74" s="180">
        <v>111.2</v>
      </c>
      <c r="E74" s="182">
        <v>111.4</v>
      </c>
    </row>
    <row r="75" spans="1:5" ht="15">
      <c r="A75" s="92">
        <v>38687</v>
      </c>
      <c r="B75" s="180">
        <v>118.1</v>
      </c>
      <c r="C75" s="180">
        <v>120.8</v>
      </c>
      <c r="D75" s="180">
        <v>110.5</v>
      </c>
      <c r="E75" s="182">
        <v>116.3</v>
      </c>
    </row>
    <row r="76" spans="1:5" ht="15">
      <c r="A76" s="92">
        <v>38718</v>
      </c>
      <c r="B76" s="180">
        <v>93.4</v>
      </c>
      <c r="C76" s="180">
        <v>91.6</v>
      </c>
      <c r="D76" s="180">
        <v>99.2</v>
      </c>
      <c r="E76" s="182">
        <v>88.7</v>
      </c>
    </row>
    <row r="77" spans="1:5" ht="15">
      <c r="A77" s="92">
        <v>38749</v>
      </c>
      <c r="B77" s="180">
        <v>90.4</v>
      </c>
      <c r="C77" s="180">
        <v>86.9</v>
      </c>
      <c r="D77" s="180">
        <v>101</v>
      </c>
      <c r="E77" s="182">
        <v>90.6</v>
      </c>
    </row>
    <row r="78" spans="1:5" ht="15">
      <c r="A78" s="92">
        <v>38777</v>
      </c>
      <c r="B78" s="180">
        <v>108.6</v>
      </c>
      <c r="C78" s="180">
        <v>101.1</v>
      </c>
      <c r="D78" s="180">
        <v>130.6</v>
      </c>
      <c r="E78" s="182">
        <v>109.9</v>
      </c>
    </row>
    <row r="79" spans="1:5" ht="15">
      <c r="A79" s="92">
        <v>38808</v>
      </c>
      <c r="B79" s="180">
        <v>105.5</v>
      </c>
      <c r="C79" s="180">
        <v>101.6</v>
      </c>
      <c r="D79" s="180">
        <v>117.7</v>
      </c>
      <c r="E79" s="182">
        <v>102</v>
      </c>
    </row>
    <row r="80" spans="1:5" ht="15">
      <c r="A80" s="92">
        <v>38838</v>
      </c>
      <c r="B80" s="180">
        <v>109.7</v>
      </c>
      <c r="C80" s="180">
        <v>103.2</v>
      </c>
      <c r="D80" s="180">
        <v>128.8</v>
      </c>
      <c r="E80" s="182">
        <v>112.7</v>
      </c>
    </row>
    <row r="81" spans="1:5" ht="15">
      <c r="A81" s="92">
        <v>38869</v>
      </c>
      <c r="B81" s="180">
        <v>110.5</v>
      </c>
      <c r="C81" s="180">
        <v>105.7</v>
      </c>
      <c r="D81" s="180">
        <v>125.2</v>
      </c>
      <c r="E81" s="182">
        <v>114.2</v>
      </c>
    </row>
    <row r="82" spans="1:5" ht="15">
      <c r="A82" s="92">
        <v>38899</v>
      </c>
      <c r="B82" s="180">
        <v>108.4</v>
      </c>
      <c r="C82" s="180">
        <v>106.5</v>
      </c>
      <c r="D82" s="180">
        <v>115.5</v>
      </c>
      <c r="E82" s="182">
        <v>108</v>
      </c>
    </row>
    <row r="83" spans="1:5" ht="15">
      <c r="A83" s="92">
        <v>38930</v>
      </c>
      <c r="B83" s="180">
        <v>101.7</v>
      </c>
      <c r="C83" s="180">
        <v>103.9</v>
      </c>
      <c r="D83" s="180">
        <v>97.1</v>
      </c>
      <c r="E83" s="182">
        <v>109.1</v>
      </c>
    </row>
    <row r="84" spans="1:5" ht="15">
      <c r="A84" s="92">
        <v>38961</v>
      </c>
      <c r="B84" s="180">
        <v>107.2</v>
      </c>
      <c r="C84" s="180">
        <v>102.6</v>
      </c>
      <c r="D84" s="180">
        <v>121.5</v>
      </c>
      <c r="E84" s="182">
        <v>116.1</v>
      </c>
    </row>
    <row r="85" spans="1:5" ht="15">
      <c r="A85" s="92">
        <v>38991</v>
      </c>
      <c r="B85" s="180">
        <v>113.4</v>
      </c>
      <c r="C85" s="180">
        <v>110.5</v>
      </c>
      <c r="D85" s="180">
        <v>123.2</v>
      </c>
      <c r="E85" s="182">
        <v>121.7</v>
      </c>
    </row>
    <row r="86" spans="1:5" ht="15">
      <c r="A86" s="92">
        <v>39022</v>
      </c>
      <c r="B86" s="180">
        <v>108.9</v>
      </c>
      <c r="C86" s="180">
        <v>102.3</v>
      </c>
      <c r="D86" s="180">
        <v>128.1</v>
      </c>
      <c r="E86" s="182">
        <v>122</v>
      </c>
    </row>
    <row r="87" spans="1:5" ht="15">
      <c r="A87" s="92">
        <v>39052</v>
      </c>
      <c r="B87" s="180">
        <v>118.1</v>
      </c>
      <c r="C87" s="180">
        <v>116</v>
      </c>
      <c r="D87" s="180">
        <v>125.3</v>
      </c>
      <c r="E87" s="182">
        <v>130.7</v>
      </c>
    </row>
    <row r="88" spans="1:7" ht="15">
      <c r="A88" s="92">
        <v>39083</v>
      </c>
      <c r="B88" s="180">
        <v>95.2</v>
      </c>
      <c r="C88" s="180">
        <v>91.4</v>
      </c>
      <c r="D88" s="180">
        <v>106.6</v>
      </c>
      <c r="E88" s="182">
        <v>106</v>
      </c>
      <c r="G88" s="56"/>
    </row>
    <row r="89" spans="1:7" ht="15">
      <c r="A89" s="92">
        <v>39114</v>
      </c>
      <c r="B89" s="180">
        <v>95.8</v>
      </c>
      <c r="C89" s="180">
        <v>88.8</v>
      </c>
      <c r="D89" s="180">
        <v>117</v>
      </c>
      <c r="E89" s="182">
        <v>107.8</v>
      </c>
      <c r="G89" s="56"/>
    </row>
    <row r="90" spans="1:7" ht="15">
      <c r="A90" s="92">
        <v>39142</v>
      </c>
      <c r="B90" s="180">
        <v>118.9</v>
      </c>
      <c r="C90" s="180">
        <v>108.9</v>
      </c>
      <c r="D90" s="180">
        <v>149.4</v>
      </c>
      <c r="E90" s="182">
        <v>132.2</v>
      </c>
      <c r="G90" s="56"/>
    </row>
    <row r="91" spans="1:7" ht="15">
      <c r="A91" s="92">
        <v>39173</v>
      </c>
      <c r="B91" s="180">
        <v>114.8</v>
      </c>
      <c r="C91" s="180">
        <v>105.3</v>
      </c>
      <c r="D91" s="180">
        <v>143.9</v>
      </c>
      <c r="E91" s="182">
        <v>124.1</v>
      </c>
      <c r="G91" s="56"/>
    </row>
    <row r="92" spans="1:7" ht="15">
      <c r="A92" s="92">
        <v>39203</v>
      </c>
      <c r="B92" s="180">
        <v>120.1</v>
      </c>
      <c r="C92" s="180">
        <v>106.8</v>
      </c>
      <c r="D92" s="180">
        <v>160.4</v>
      </c>
      <c r="E92" s="182">
        <v>130.2</v>
      </c>
      <c r="G92" s="56"/>
    </row>
    <row r="93" spans="1:7" ht="15">
      <c r="A93" s="92">
        <v>39234</v>
      </c>
      <c r="B93" s="180">
        <v>117.7</v>
      </c>
      <c r="C93" s="180">
        <v>108.4</v>
      </c>
      <c r="D93" s="180">
        <v>146.7</v>
      </c>
      <c r="E93" s="182">
        <v>123.8</v>
      </c>
      <c r="G93" s="56"/>
    </row>
    <row r="94" spans="1:7" ht="15">
      <c r="A94" s="92">
        <v>39264</v>
      </c>
      <c r="B94" s="180">
        <v>120</v>
      </c>
      <c r="C94" s="180">
        <v>111.3</v>
      </c>
      <c r="D94" s="180">
        <v>147</v>
      </c>
      <c r="E94" s="182">
        <v>129.2</v>
      </c>
      <c r="G94" s="56"/>
    </row>
    <row r="95" spans="1:7" ht="15">
      <c r="A95" s="92">
        <v>39295</v>
      </c>
      <c r="B95" s="180">
        <v>114.7</v>
      </c>
      <c r="C95" s="180">
        <v>110.4</v>
      </c>
      <c r="D95" s="180">
        <v>128.9</v>
      </c>
      <c r="E95" s="182">
        <v>123</v>
      </c>
      <c r="G95" s="56"/>
    </row>
    <row r="96" spans="1:7" ht="15">
      <c r="A96" s="92">
        <v>39326</v>
      </c>
      <c r="B96" s="180">
        <v>121.6</v>
      </c>
      <c r="C96" s="180">
        <v>115.7</v>
      </c>
      <c r="D96" s="180">
        <v>140.9</v>
      </c>
      <c r="E96" s="182">
        <v>131.4</v>
      </c>
      <c r="G96" s="56"/>
    </row>
    <row r="97" spans="1:7" ht="15">
      <c r="A97" s="92">
        <v>39356</v>
      </c>
      <c r="B97" s="180">
        <v>132.5</v>
      </c>
      <c r="C97" s="180">
        <v>122.6</v>
      </c>
      <c r="D97" s="180">
        <v>163.5</v>
      </c>
      <c r="E97" s="182">
        <v>145.5</v>
      </c>
      <c r="G97" s="56"/>
    </row>
    <row r="98" spans="1:7" ht="15">
      <c r="A98" s="92">
        <v>39387</v>
      </c>
      <c r="B98" s="180">
        <v>121.7</v>
      </c>
      <c r="C98" s="180">
        <v>112</v>
      </c>
      <c r="D98" s="180">
        <v>150.8</v>
      </c>
      <c r="E98" s="182">
        <v>145.4</v>
      </c>
      <c r="G98" s="56"/>
    </row>
    <row r="99" spans="1:7" ht="15">
      <c r="A99" s="92">
        <v>39417</v>
      </c>
      <c r="B99" s="180">
        <v>126.4</v>
      </c>
      <c r="C99" s="180">
        <v>125.8</v>
      </c>
      <c r="D99" s="180">
        <v>129.6</v>
      </c>
      <c r="E99" s="182">
        <v>140.5</v>
      </c>
      <c r="G99" s="56"/>
    </row>
    <row r="100" spans="1:7" ht="15">
      <c r="A100" s="92">
        <v>39448</v>
      </c>
      <c r="B100" s="180">
        <v>112.5</v>
      </c>
      <c r="C100" s="180">
        <v>103.1</v>
      </c>
      <c r="D100" s="180">
        <v>143.6</v>
      </c>
      <c r="E100" s="182">
        <v>129</v>
      </c>
      <c r="G100" s="56"/>
    </row>
    <row r="101" spans="1:7" ht="15">
      <c r="A101" s="92">
        <v>39479</v>
      </c>
      <c r="B101" s="180">
        <v>118.6</v>
      </c>
      <c r="C101" s="180">
        <v>109.9</v>
      </c>
      <c r="D101" s="180">
        <v>147.9</v>
      </c>
      <c r="E101" s="182">
        <v>140.3</v>
      </c>
      <c r="G101" s="56"/>
    </row>
    <row r="102" spans="1:7" ht="15">
      <c r="A102" s="92">
        <v>39508</v>
      </c>
      <c r="B102" s="180">
        <v>127.3</v>
      </c>
      <c r="C102" s="180">
        <v>116.5</v>
      </c>
      <c r="D102" s="180">
        <v>163.5</v>
      </c>
      <c r="E102" s="182">
        <v>148.4</v>
      </c>
      <c r="G102" s="56"/>
    </row>
    <row r="103" spans="1:7" ht="15">
      <c r="A103" s="92">
        <v>39539</v>
      </c>
      <c r="B103" s="180">
        <v>134.8</v>
      </c>
      <c r="C103" s="180">
        <v>122.4</v>
      </c>
      <c r="D103" s="180">
        <v>175.6</v>
      </c>
      <c r="E103" s="182">
        <v>163.7</v>
      </c>
      <c r="G103" s="56"/>
    </row>
    <row r="104" spans="1:7" ht="15">
      <c r="A104" s="92">
        <v>39569</v>
      </c>
      <c r="B104" s="180">
        <v>134.3</v>
      </c>
      <c r="C104" s="180">
        <v>127.2</v>
      </c>
      <c r="D104" s="180">
        <v>158.7</v>
      </c>
      <c r="E104" s="182">
        <v>157.1</v>
      </c>
      <c r="G104" s="56"/>
    </row>
    <row r="105" spans="1:7" ht="15">
      <c r="A105" s="92">
        <v>39600</v>
      </c>
      <c r="B105" s="180">
        <v>129.8</v>
      </c>
      <c r="C105" s="180">
        <v>120.7</v>
      </c>
      <c r="D105" s="180">
        <v>159.9</v>
      </c>
      <c r="E105" s="182">
        <v>147.6</v>
      </c>
      <c r="G105" s="56"/>
    </row>
    <row r="106" spans="1:7" ht="15">
      <c r="A106" s="92">
        <v>39630</v>
      </c>
      <c r="B106" s="180">
        <v>135.1</v>
      </c>
      <c r="C106" s="180">
        <v>126.2</v>
      </c>
      <c r="D106" s="180">
        <v>165.1</v>
      </c>
      <c r="E106" s="182">
        <v>158.8</v>
      </c>
      <c r="G106" s="56"/>
    </row>
    <row r="107" spans="1:7" ht="15">
      <c r="A107" s="92">
        <v>39661</v>
      </c>
      <c r="B107" s="180">
        <v>121.4</v>
      </c>
      <c r="C107" s="180">
        <v>122.4</v>
      </c>
      <c r="D107" s="180">
        <v>119.3</v>
      </c>
      <c r="E107" s="182">
        <v>136.8</v>
      </c>
      <c r="G107" s="56"/>
    </row>
    <row r="108" spans="1:7" ht="15">
      <c r="A108" s="92">
        <v>39692</v>
      </c>
      <c r="B108" s="180">
        <v>137.2</v>
      </c>
      <c r="C108" s="180">
        <v>131.8</v>
      </c>
      <c r="D108" s="180">
        <v>155.8</v>
      </c>
      <c r="E108" s="182">
        <v>168.2</v>
      </c>
      <c r="G108" s="56"/>
    </row>
    <row r="109" spans="1:7" ht="15">
      <c r="A109" s="92">
        <v>39722</v>
      </c>
      <c r="B109" s="180">
        <v>136.2</v>
      </c>
      <c r="C109" s="180">
        <v>131.6</v>
      </c>
      <c r="D109" s="180">
        <v>151.4</v>
      </c>
      <c r="E109" s="182">
        <v>162.4</v>
      </c>
      <c r="G109" s="56"/>
    </row>
    <row r="110" spans="1:7" ht="15">
      <c r="A110" s="92">
        <v>39753</v>
      </c>
      <c r="B110" s="180">
        <v>122.9</v>
      </c>
      <c r="C110" s="180">
        <v>119.8</v>
      </c>
      <c r="D110" s="180">
        <v>131.9</v>
      </c>
      <c r="E110" s="182">
        <v>148.4</v>
      </c>
      <c r="G110" s="56"/>
    </row>
    <row r="111" spans="1:7" ht="15">
      <c r="A111" s="92">
        <v>39783</v>
      </c>
      <c r="B111" s="180">
        <v>130.3</v>
      </c>
      <c r="C111" s="180">
        <v>134.8</v>
      </c>
      <c r="D111" s="180">
        <v>116.5</v>
      </c>
      <c r="E111" s="182">
        <v>141.1</v>
      </c>
      <c r="G111" s="56"/>
    </row>
    <row r="112" spans="1:7" ht="15">
      <c r="A112" s="92">
        <v>39814</v>
      </c>
      <c r="B112" s="180">
        <v>105.5</v>
      </c>
      <c r="C112" s="180">
        <v>105.5</v>
      </c>
      <c r="D112" s="180">
        <v>104</v>
      </c>
      <c r="E112" s="182">
        <v>107.2</v>
      </c>
      <c r="G112" s="56"/>
    </row>
    <row r="113" spans="1:7" ht="15">
      <c r="A113" s="92">
        <v>39845</v>
      </c>
      <c r="B113" s="180">
        <v>100.3</v>
      </c>
      <c r="C113" s="180">
        <v>95.3</v>
      </c>
      <c r="D113" s="180">
        <v>111.6</v>
      </c>
      <c r="E113" s="182">
        <v>113.3</v>
      </c>
      <c r="G113" s="56"/>
    </row>
    <row r="114" spans="1:7" ht="15">
      <c r="A114" s="92">
        <v>39873</v>
      </c>
      <c r="B114" s="180">
        <v>116.4</v>
      </c>
      <c r="C114" s="180">
        <v>110.5</v>
      </c>
      <c r="D114" s="180">
        <v>130</v>
      </c>
      <c r="E114" s="182">
        <v>128.7</v>
      </c>
      <c r="G114" s="56"/>
    </row>
    <row r="115" spans="1:7" ht="15">
      <c r="A115" s="92">
        <v>39904</v>
      </c>
      <c r="B115" s="180">
        <v>112.3</v>
      </c>
      <c r="C115" s="180">
        <v>111</v>
      </c>
      <c r="D115" s="180">
        <v>114.7</v>
      </c>
      <c r="E115" s="182">
        <v>122.8</v>
      </c>
      <c r="G115" s="56"/>
    </row>
    <row r="116" spans="1:7" ht="15">
      <c r="A116" s="92">
        <v>39934</v>
      </c>
      <c r="B116" s="180">
        <v>111.3</v>
      </c>
      <c r="C116" s="180">
        <v>108.3</v>
      </c>
      <c r="D116" s="180">
        <v>118</v>
      </c>
      <c r="E116" s="182">
        <v>117.3</v>
      </c>
      <c r="G116" s="56"/>
    </row>
    <row r="117" spans="1:7" ht="15">
      <c r="A117" s="92">
        <v>39965</v>
      </c>
      <c r="B117" s="180">
        <v>113.5</v>
      </c>
      <c r="C117" s="180">
        <v>109.3</v>
      </c>
      <c r="D117" s="180">
        <v>123</v>
      </c>
      <c r="E117" s="182">
        <v>116.3</v>
      </c>
      <c r="G117" s="56"/>
    </row>
    <row r="118" spans="1:7" ht="15">
      <c r="A118" s="92">
        <v>39995</v>
      </c>
      <c r="B118" s="180">
        <v>115.1</v>
      </c>
      <c r="C118" s="180">
        <v>111.6</v>
      </c>
      <c r="D118" s="180">
        <v>122.9</v>
      </c>
      <c r="E118" s="182">
        <v>115.2</v>
      </c>
      <c r="G118" s="56"/>
    </row>
    <row r="119" spans="1:7" ht="15">
      <c r="A119" s="92">
        <v>40026</v>
      </c>
      <c r="B119" s="180">
        <v>103.1</v>
      </c>
      <c r="C119" s="180">
        <v>106.2</v>
      </c>
      <c r="D119" s="180">
        <v>94.8</v>
      </c>
      <c r="E119" s="182">
        <v>102.9</v>
      </c>
      <c r="G119" s="56"/>
    </row>
    <row r="120" spans="1:7" ht="15">
      <c r="A120" s="92">
        <v>40057</v>
      </c>
      <c r="B120" s="180">
        <v>112.2</v>
      </c>
      <c r="C120" s="180">
        <v>109.7</v>
      </c>
      <c r="D120" s="180">
        <v>117.5</v>
      </c>
      <c r="E120" s="182">
        <v>121.7</v>
      </c>
      <c r="G120" s="56"/>
    </row>
    <row r="121" spans="1:7" ht="15">
      <c r="A121" s="92">
        <v>40087</v>
      </c>
      <c r="B121" s="180">
        <v>118.5</v>
      </c>
      <c r="C121" s="180">
        <v>114.6</v>
      </c>
      <c r="D121" s="180">
        <v>127.1</v>
      </c>
      <c r="E121" s="182">
        <v>124.5</v>
      </c>
      <c r="G121" s="56"/>
    </row>
    <row r="122" spans="1:7" ht="15">
      <c r="A122" s="92">
        <v>40118</v>
      </c>
      <c r="B122" s="180">
        <v>109.3</v>
      </c>
      <c r="C122" s="180">
        <v>103.6</v>
      </c>
      <c r="D122" s="180">
        <v>122.4</v>
      </c>
      <c r="E122" s="182">
        <v>120.2</v>
      </c>
      <c r="G122" s="56"/>
    </row>
    <row r="123" spans="1:5" ht="15">
      <c r="A123" s="92">
        <v>40148</v>
      </c>
      <c r="B123" s="180">
        <v>122.7</v>
      </c>
      <c r="C123" s="180">
        <v>125.4</v>
      </c>
      <c r="D123" s="180">
        <v>115.1</v>
      </c>
      <c r="E123" s="182">
        <v>125.4</v>
      </c>
    </row>
    <row r="124" spans="1:5" ht="15">
      <c r="A124" s="92">
        <v>40179</v>
      </c>
      <c r="B124" s="180">
        <v>100.5</v>
      </c>
      <c r="C124" s="180">
        <v>96.5</v>
      </c>
      <c r="D124" s="180">
        <v>109.4</v>
      </c>
      <c r="E124" s="182">
        <v>95.6</v>
      </c>
    </row>
    <row r="125" spans="1:5" ht="15">
      <c r="A125" s="92">
        <v>40210</v>
      </c>
      <c r="B125" s="180">
        <v>96.6</v>
      </c>
      <c r="C125" s="180">
        <v>90.4</v>
      </c>
      <c r="D125" s="180">
        <v>111.2</v>
      </c>
      <c r="E125" s="182">
        <v>98.5</v>
      </c>
    </row>
    <row r="126" spans="1:5" ht="15">
      <c r="A126" s="92">
        <v>40238</v>
      </c>
      <c r="B126" s="180">
        <v>121.3</v>
      </c>
      <c r="C126" s="180">
        <v>109.9</v>
      </c>
      <c r="D126" s="180">
        <v>148.4</v>
      </c>
      <c r="E126" s="182">
        <v>127.5</v>
      </c>
    </row>
    <row r="127" spans="1:5" ht="15">
      <c r="A127" s="92">
        <v>40269</v>
      </c>
      <c r="B127" s="180">
        <v>115.8</v>
      </c>
      <c r="C127" s="180">
        <v>109.2</v>
      </c>
      <c r="D127" s="180">
        <v>131.3</v>
      </c>
      <c r="E127" s="182">
        <v>118.7</v>
      </c>
    </row>
    <row r="128" spans="1:5" ht="15">
      <c r="A128" s="92">
        <v>40299</v>
      </c>
      <c r="B128" s="180">
        <v>116</v>
      </c>
      <c r="C128" s="180">
        <v>107.2</v>
      </c>
      <c r="D128" s="180">
        <v>136.8</v>
      </c>
      <c r="E128" s="182">
        <v>123.2</v>
      </c>
    </row>
    <row r="129" spans="1:5" ht="15">
      <c r="A129" s="92">
        <v>40330</v>
      </c>
      <c r="B129" s="180">
        <v>121.8</v>
      </c>
      <c r="C129" s="180">
        <v>113.2</v>
      </c>
      <c r="D129" s="180">
        <v>142.1</v>
      </c>
      <c r="E129" s="182">
        <v>128.9</v>
      </c>
    </row>
    <row r="130" spans="1:5" ht="15">
      <c r="A130" s="92">
        <v>40360</v>
      </c>
      <c r="B130" s="180">
        <v>117.9</v>
      </c>
      <c r="C130" s="180">
        <v>113.7</v>
      </c>
      <c r="D130" s="180">
        <v>127.5</v>
      </c>
      <c r="E130" s="182">
        <v>118.8</v>
      </c>
    </row>
    <row r="131" spans="1:5" ht="15">
      <c r="A131" s="92">
        <v>40391</v>
      </c>
      <c r="B131" s="180">
        <v>108.2</v>
      </c>
      <c r="C131" s="180">
        <v>107.2</v>
      </c>
      <c r="D131" s="180">
        <v>110.1</v>
      </c>
      <c r="E131" s="182">
        <v>111.1</v>
      </c>
    </row>
    <row r="132" spans="1:5" ht="15">
      <c r="A132" s="92">
        <v>40422</v>
      </c>
      <c r="B132" s="180">
        <v>119.8</v>
      </c>
      <c r="C132" s="180">
        <v>113.1</v>
      </c>
      <c r="D132" s="180">
        <v>135.4</v>
      </c>
      <c r="E132" s="182">
        <v>128.5</v>
      </c>
    </row>
    <row r="133" spans="1:5" ht="15">
      <c r="A133" s="92">
        <v>40452</v>
      </c>
      <c r="B133" s="180">
        <v>123.5</v>
      </c>
      <c r="C133" s="180">
        <v>116.1</v>
      </c>
      <c r="D133" s="180">
        <v>140.7</v>
      </c>
      <c r="E133" s="182">
        <v>125.9</v>
      </c>
    </row>
    <row r="134" spans="1:5" ht="15">
      <c r="A134" s="92">
        <v>40483</v>
      </c>
      <c r="B134" s="180">
        <v>119.1</v>
      </c>
      <c r="C134" s="180">
        <v>107.4</v>
      </c>
      <c r="D134" s="180">
        <v>147.1</v>
      </c>
      <c r="E134" s="182">
        <v>126</v>
      </c>
    </row>
    <row r="135" spans="1:5" ht="15">
      <c r="A135" s="92">
        <v>40513</v>
      </c>
      <c r="B135" s="180">
        <v>127.7</v>
      </c>
      <c r="C135" s="180">
        <v>125.9</v>
      </c>
      <c r="D135" s="180">
        <v>131.3</v>
      </c>
      <c r="E135" s="182">
        <v>132</v>
      </c>
    </row>
    <row r="136" spans="1:5" ht="15">
      <c r="A136" s="92">
        <v>40544</v>
      </c>
      <c r="B136" s="180">
        <v>109.2</v>
      </c>
      <c r="C136" s="180">
        <v>100.3</v>
      </c>
      <c r="D136" s="180">
        <v>130.4</v>
      </c>
      <c r="E136" s="182">
        <v>106.3</v>
      </c>
    </row>
    <row r="137" spans="1:5" ht="15">
      <c r="A137" s="92">
        <v>40575</v>
      </c>
      <c r="B137" s="180">
        <v>106.1</v>
      </c>
      <c r="C137" s="180">
        <v>95.4</v>
      </c>
      <c r="D137" s="180">
        <v>131.5</v>
      </c>
      <c r="E137" s="182">
        <v>113.6</v>
      </c>
    </row>
    <row r="138" spans="1:5" ht="15">
      <c r="A138" s="92">
        <v>40603</v>
      </c>
      <c r="B138" s="180">
        <v>126</v>
      </c>
      <c r="C138" s="180">
        <v>110.7</v>
      </c>
      <c r="D138" s="180">
        <v>162.9</v>
      </c>
      <c r="E138" s="182">
        <v>140.8</v>
      </c>
    </row>
    <row r="139" spans="1:5" ht="15">
      <c r="A139" s="92">
        <v>40634</v>
      </c>
      <c r="B139" s="180">
        <v>119.8</v>
      </c>
      <c r="C139" s="180">
        <v>109.5</v>
      </c>
      <c r="D139" s="180">
        <v>144.2</v>
      </c>
      <c r="E139" s="182">
        <v>123.7</v>
      </c>
    </row>
    <row r="140" spans="1:5" ht="15">
      <c r="A140" s="92">
        <v>40664</v>
      </c>
      <c r="B140" s="180">
        <v>122.9</v>
      </c>
      <c r="C140" s="180">
        <v>109.1</v>
      </c>
      <c r="D140" s="180">
        <v>155.9</v>
      </c>
      <c r="E140" s="182">
        <v>130.8</v>
      </c>
    </row>
    <row r="141" spans="1:5" ht="15">
      <c r="A141" s="92">
        <v>40695</v>
      </c>
      <c r="B141" s="180">
        <v>123.5</v>
      </c>
      <c r="C141" s="180">
        <v>112.1</v>
      </c>
      <c r="D141" s="180">
        <v>150.5</v>
      </c>
      <c r="E141" s="182">
        <v>130.4</v>
      </c>
    </row>
    <row r="142" spans="1:5" ht="15">
      <c r="A142" s="92">
        <v>40725</v>
      </c>
      <c r="B142" s="180">
        <v>117.8</v>
      </c>
      <c r="C142" s="180">
        <v>112.4</v>
      </c>
      <c r="D142" s="180">
        <v>130.3</v>
      </c>
      <c r="E142" s="182">
        <v>118.4</v>
      </c>
    </row>
    <row r="143" spans="1:5" ht="15">
      <c r="A143" s="92">
        <v>40756</v>
      </c>
      <c r="B143" s="180">
        <v>115.1</v>
      </c>
      <c r="C143" s="180">
        <v>113.2</v>
      </c>
      <c r="D143" s="180">
        <v>118.9</v>
      </c>
      <c r="E143" s="182">
        <v>120.5</v>
      </c>
    </row>
    <row r="144" spans="1:5" ht="15">
      <c r="A144" s="92">
        <v>40787</v>
      </c>
      <c r="B144" s="180">
        <v>122.7</v>
      </c>
      <c r="C144" s="180">
        <v>115.6</v>
      </c>
      <c r="D144" s="180">
        <v>139.4</v>
      </c>
      <c r="E144" s="182">
        <v>135.7</v>
      </c>
    </row>
    <row r="145" spans="1:5" ht="15">
      <c r="A145" s="92">
        <v>40817</v>
      </c>
      <c r="B145" s="180">
        <v>124.4</v>
      </c>
      <c r="C145" s="180">
        <v>116.7</v>
      </c>
      <c r="D145" s="180">
        <v>142.5</v>
      </c>
      <c r="E145" s="182">
        <v>133.2</v>
      </c>
    </row>
    <row r="146" spans="1:5" ht="15">
      <c r="A146" s="92">
        <v>40848</v>
      </c>
      <c r="B146" s="180">
        <v>118.6</v>
      </c>
      <c r="C146" s="180">
        <v>108.8</v>
      </c>
      <c r="D146" s="180">
        <v>141.8</v>
      </c>
      <c r="E146" s="182">
        <v>133.3</v>
      </c>
    </row>
    <row r="147" spans="1:5" ht="15">
      <c r="A147" s="92">
        <v>40878</v>
      </c>
      <c r="B147" s="180">
        <v>125.4</v>
      </c>
      <c r="C147" s="180">
        <v>124.5</v>
      </c>
      <c r="D147" s="180">
        <v>126.7</v>
      </c>
      <c r="E147" s="182">
        <v>131.1</v>
      </c>
    </row>
    <row r="148" spans="1:5" ht="15">
      <c r="A148" s="92">
        <v>40909</v>
      </c>
      <c r="B148" s="180">
        <v>112.2</v>
      </c>
      <c r="C148" s="180">
        <v>104.6</v>
      </c>
      <c r="D148" s="180">
        <v>130.3</v>
      </c>
      <c r="E148" s="182">
        <v>115.3</v>
      </c>
    </row>
    <row r="149" spans="1:5" ht="15">
      <c r="A149" s="92">
        <v>40940</v>
      </c>
      <c r="B149" s="181">
        <v>107.3</v>
      </c>
      <c r="C149" s="180">
        <v>99.1</v>
      </c>
      <c r="D149" s="180">
        <v>126.7</v>
      </c>
      <c r="E149" s="181">
        <v>118</v>
      </c>
    </row>
    <row r="150" spans="1:5" ht="15">
      <c r="A150" s="92">
        <v>40969</v>
      </c>
      <c r="B150" s="55" t="s">
        <v>267</v>
      </c>
      <c r="C150" s="55">
        <v>108.9</v>
      </c>
      <c r="D150" s="55">
        <v>147.4</v>
      </c>
      <c r="E150" s="55" t="s">
        <v>267</v>
      </c>
    </row>
    <row r="152" spans="1:3" ht="15">
      <c r="A152" s="95"/>
      <c r="C152" s="95"/>
    </row>
    <row r="156" spans="1:3" ht="15">
      <c r="A156" s="95"/>
      <c r="C156" s="95"/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9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49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58">
        <v>55.3</v>
      </c>
    </row>
    <row r="5" spans="1:2" ht="15">
      <c r="A5" s="64">
        <v>36557</v>
      </c>
      <c r="B5" s="158">
        <v>55.9</v>
      </c>
    </row>
    <row r="6" spans="1:2" ht="15">
      <c r="A6" s="64">
        <v>36586</v>
      </c>
      <c r="B6" s="158">
        <v>62.4</v>
      </c>
    </row>
    <row r="7" spans="1:2" ht="15">
      <c r="A7" s="64">
        <v>36617</v>
      </c>
      <c r="B7" s="158">
        <v>60.4</v>
      </c>
    </row>
    <row r="8" spans="1:2" ht="15">
      <c r="A8" s="64">
        <v>36647</v>
      </c>
      <c r="B8" s="158">
        <v>66.6</v>
      </c>
    </row>
    <row r="9" spans="1:2" ht="15">
      <c r="A9" s="64">
        <v>36678</v>
      </c>
      <c r="B9" s="158">
        <v>71.3</v>
      </c>
    </row>
    <row r="10" spans="1:2" ht="15">
      <c r="A10" s="64">
        <v>36708</v>
      </c>
      <c r="B10" s="158">
        <v>70.1</v>
      </c>
    </row>
    <row r="11" spans="1:2" ht="15">
      <c r="A11" s="64">
        <v>36739</v>
      </c>
      <c r="B11" s="158">
        <v>75.4</v>
      </c>
    </row>
    <row r="12" spans="1:2" ht="15">
      <c r="A12" s="64">
        <v>36770</v>
      </c>
      <c r="B12" s="158">
        <v>70</v>
      </c>
    </row>
    <row r="13" spans="1:2" ht="15">
      <c r="A13" s="64">
        <v>36800</v>
      </c>
      <c r="B13" s="158">
        <v>67.2</v>
      </c>
    </row>
    <row r="14" spans="1:2" ht="15">
      <c r="A14" s="64">
        <v>36831</v>
      </c>
      <c r="B14" s="158">
        <v>62.5</v>
      </c>
    </row>
    <row r="15" spans="1:2" ht="15">
      <c r="A15" s="64">
        <v>36861</v>
      </c>
      <c r="B15" s="158">
        <v>73.7</v>
      </c>
    </row>
    <row r="16" spans="1:2" ht="15">
      <c r="A16" s="64">
        <v>36892</v>
      </c>
      <c r="B16" s="158">
        <v>58.3</v>
      </c>
    </row>
    <row r="17" spans="1:2" ht="15">
      <c r="A17" s="64">
        <v>36923</v>
      </c>
      <c r="B17" s="158">
        <v>58.6</v>
      </c>
    </row>
    <row r="18" spans="1:2" ht="15">
      <c r="A18" s="64">
        <v>36951</v>
      </c>
      <c r="B18" s="158">
        <v>68</v>
      </c>
    </row>
    <row r="19" spans="1:2" ht="15">
      <c r="A19" s="64">
        <v>36982</v>
      </c>
      <c r="B19" s="158">
        <v>68.2</v>
      </c>
    </row>
    <row r="20" spans="1:2" ht="15">
      <c r="A20" s="64">
        <v>37012</v>
      </c>
      <c r="B20" s="158">
        <v>74.5</v>
      </c>
    </row>
    <row r="21" spans="1:2" ht="15">
      <c r="A21" s="64">
        <v>37043</v>
      </c>
      <c r="B21" s="158">
        <v>80.3</v>
      </c>
    </row>
    <row r="22" spans="1:2" ht="15">
      <c r="A22" s="64">
        <v>37073</v>
      </c>
      <c r="B22" s="158">
        <v>81.1</v>
      </c>
    </row>
    <row r="23" spans="1:2" ht="15">
      <c r="A23" s="64">
        <v>37104</v>
      </c>
      <c r="B23" s="158">
        <v>89.1</v>
      </c>
    </row>
    <row r="24" spans="1:2" ht="15">
      <c r="A24" s="64">
        <v>37135</v>
      </c>
      <c r="B24" s="158">
        <v>77.9</v>
      </c>
    </row>
    <row r="25" spans="1:2" ht="15">
      <c r="A25" s="64">
        <v>37165</v>
      </c>
      <c r="B25" s="158">
        <v>78</v>
      </c>
    </row>
    <row r="26" spans="1:2" ht="15">
      <c r="A26" s="64">
        <v>37196</v>
      </c>
      <c r="B26" s="158">
        <v>70</v>
      </c>
    </row>
    <row r="27" spans="1:2" ht="15">
      <c r="A27" s="64">
        <v>37226</v>
      </c>
      <c r="B27" s="158">
        <v>79.6</v>
      </c>
    </row>
    <row r="28" spans="1:2" ht="15">
      <c r="A28" s="64">
        <v>37257</v>
      </c>
      <c r="B28" s="158">
        <v>62.3</v>
      </c>
    </row>
    <row r="29" spans="1:2" ht="15">
      <c r="A29" s="64">
        <v>37288</v>
      </c>
      <c r="B29" s="158">
        <v>62.3</v>
      </c>
    </row>
    <row r="30" spans="1:2" ht="15">
      <c r="A30" s="64">
        <v>37316</v>
      </c>
      <c r="B30" s="158">
        <v>73.4</v>
      </c>
    </row>
    <row r="31" spans="1:2" ht="15">
      <c r="A31" s="64">
        <v>37347</v>
      </c>
      <c r="B31" s="158">
        <v>73.5</v>
      </c>
    </row>
    <row r="32" spans="1:2" ht="15">
      <c r="A32" s="64">
        <v>37377</v>
      </c>
      <c r="B32" s="158">
        <v>82.5</v>
      </c>
    </row>
    <row r="33" spans="1:2" ht="15">
      <c r="A33" s="64">
        <v>37408</v>
      </c>
      <c r="B33" s="158">
        <v>84.8</v>
      </c>
    </row>
    <row r="34" spans="1:2" ht="15">
      <c r="A34" s="64">
        <v>37438</v>
      </c>
      <c r="B34" s="158">
        <v>85.8</v>
      </c>
    </row>
    <row r="35" spans="1:2" ht="15">
      <c r="A35" s="64">
        <v>37469</v>
      </c>
      <c r="B35" s="158">
        <v>93.4</v>
      </c>
    </row>
    <row r="36" spans="1:2" ht="15">
      <c r="A36" s="64">
        <v>37500</v>
      </c>
      <c r="B36" s="158">
        <v>83.5</v>
      </c>
    </row>
    <row r="37" spans="1:2" ht="15">
      <c r="A37" s="64">
        <v>37530</v>
      </c>
      <c r="B37" s="158">
        <v>79.5</v>
      </c>
    </row>
    <row r="38" spans="1:2" ht="15">
      <c r="A38" s="64">
        <v>37561</v>
      </c>
      <c r="B38" s="158">
        <v>73.8</v>
      </c>
    </row>
    <row r="39" spans="1:2" ht="15">
      <c r="A39" s="64">
        <v>37591</v>
      </c>
      <c r="B39" s="158">
        <v>82</v>
      </c>
    </row>
    <row r="40" spans="1:2" ht="15">
      <c r="A40" s="64">
        <v>37622</v>
      </c>
      <c r="B40" s="158">
        <v>70.9</v>
      </c>
    </row>
    <row r="41" spans="1:2" ht="15">
      <c r="A41" s="64">
        <v>37653</v>
      </c>
      <c r="B41" s="158">
        <v>71.3</v>
      </c>
    </row>
    <row r="42" spans="1:2" ht="15">
      <c r="A42" s="64">
        <v>37681</v>
      </c>
      <c r="B42" s="158">
        <v>79.4</v>
      </c>
    </row>
    <row r="43" spans="1:2" ht="15">
      <c r="A43" s="64">
        <v>37712</v>
      </c>
      <c r="B43" s="158">
        <v>81.5</v>
      </c>
    </row>
    <row r="44" spans="1:2" ht="15">
      <c r="A44" s="64">
        <v>37742</v>
      </c>
      <c r="B44" s="158">
        <v>92.6</v>
      </c>
    </row>
    <row r="45" spans="1:2" ht="15">
      <c r="A45" s="64">
        <v>37773</v>
      </c>
      <c r="B45" s="158">
        <v>96.3</v>
      </c>
    </row>
    <row r="46" spans="1:2" ht="15">
      <c r="A46" s="64">
        <v>37803</v>
      </c>
      <c r="B46" s="158">
        <v>96.9</v>
      </c>
    </row>
    <row r="47" spans="1:2" ht="15">
      <c r="A47" s="64">
        <v>37834</v>
      </c>
      <c r="B47" s="158">
        <v>105.2</v>
      </c>
    </row>
    <row r="48" spans="1:2" ht="15">
      <c r="A48" s="64">
        <v>37865</v>
      </c>
      <c r="B48" s="158">
        <v>93.9</v>
      </c>
    </row>
    <row r="49" spans="1:2" ht="15">
      <c r="A49" s="64">
        <v>37895</v>
      </c>
      <c r="B49" s="158">
        <v>88.8</v>
      </c>
    </row>
    <row r="50" spans="1:2" ht="15">
      <c r="A50" s="64">
        <v>37926</v>
      </c>
      <c r="B50" s="158">
        <v>80.7</v>
      </c>
    </row>
    <row r="51" spans="1:2" ht="15">
      <c r="A51" s="64">
        <v>37956</v>
      </c>
      <c r="B51" s="158">
        <v>87.9</v>
      </c>
    </row>
    <row r="52" spans="1:2" ht="15">
      <c r="A52" s="64">
        <v>37987</v>
      </c>
      <c r="B52" s="158">
        <v>79.5</v>
      </c>
    </row>
    <row r="53" spans="1:2" ht="15">
      <c r="A53" s="64">
        <v>38018</v>
      </c>
      <c r="B53" s="158">
        <v>77.6</v>
      </c>
    </row>
    <row r="54" spans="1:2" ht="15">
      <c r="A54" s="64">
        <v>38047</v>
      </c>
      <c r="B54" s="158">
        <v>83.4</v>
      </c>
    </row>
    <row r="55" spans="1:2" ht="15">
      <c r="A55" s="64">
        <v>38078</v>
      </c>
      <c r="B55" s="158">
        <v>85.7</v>
      </c>
    </row>
    <row r="56" spans="1:2" ht="15">
      <c r="A56" s="64">
        <v>38108</v>
      </c>
      <c r="B56" s="158">
        <v>97.1</v>
      </c>
    </row>
    <row r="57" spans="1:2" ht="15">
      <c r="A57" s="64">
        <v>38139</v>
      </c>
      <c r="B57" s="158">
        <v>97.7</v>
      </c>
    </row>
    <row r="58" spans="1:2" ht="15">
      <c r="A58" s="64">
        <v>38169</v>
      </c>
      <c r="B58" s="158">
        <v>100</v>
      </c>
    </row>
    <row r="59" spans="1:2" ht="15">
      <c r="A59" s="64">
        <v>38200</v>
      </c>
      <c r="B59" s="158">
        <v>106.4</v>
      </c>
    </row>
    <row r="60" spans="1:2" ht="15">
      <c r="A60" s="64">
        <v>38231</v>
      </c>
      <c r="B60" s="158">
        <v>98.9</v>
      </c>
    </row>
    <row r="61" spans="1:2" ht="15">
      <c r="A61" s="64">
        <v>38261</v>
      </c>
      <c r="B61" s="158">
        <v>91.7</v>
      </c>
    </row>
    <row r="62" spans="1:2" ht="15">
      <c r="A62" s="64">
        <v>38292</v>
      </c>
      <c r="B62" s="158">
        <v>82.5</v>
      </c>
    </row>
    <row r="63" spans="1:2" ht="15">
      <c r="A63" s="64">
        <v>38322</v>
      </c>
      <c r="B63" s="158">
        <v>96.8</v>
      </c>
    </row>
    <row r="64" spans="1:2" ht="15">
      <c r="A64" s="64">
        <v>38353</v>
      </c>
      <c r="B64" s="158">
        <v>88.7</v>
      </c>
    </row>
    <row r="65" spans="1:2" ht="15">
      <c r="A65" s="64">
        <v>38384</v>
      </c>
      <c r="B65" s="158">
        <v>80.8</v>
      </c>
    </row>
    <row r="66" spans="1:2" ht="15">
      <c r="A66" s="64">
        <v>38412</v>
      </c>
      <c r="B66" s="158">
        <v>94.3</v>
      </c>
    </row>
    <row r="67" spans="1:2" ht="15">
      <c r="A67" s="64">
        <v>38443</v>
      </c>
      <c r="B67" s="158">
        <v>94.3</v>
      </c>
    </row>
    <row r="68" spans="1:2" ht="15">
      <c r="A68" s="64">
        <v>38473</v>
      </c>
      <c r="B68" s="158">
        <v>107.9</v>
      </c>
    </row>
    <row r="69" spans="1:2" ht="15">
      <c r="A69" s="64">
        <v>38504</v>
      </c>
      <c r="B69" s="158">
        <v>109.3</v>
      </c>
    </row>
    <row r="70" spans="1:2" ht="15">
      <c r="A70" s="64">
        <v>38534</v>
      </c>
      <c r="B70" s="158">
        <v>107.6</v>
      </c>
    </row>
    <row r="71" spans="1:2" ht="15">
      <c r="A71" s="64">
        <v>38565</v>
      </c>
      <c r="B71" s="158">
        <v>112.5</v>
      </c>
    </row>
    <row r="72" spans="1:2" ht="15">
      <c r="A72" s="64">
        <v>38596</v>
      </c>
      <c r="B72" s="158">
        <v>107.7</v>
      </c>
    </row>
    <row r="73" spans="1:2" ht="15">
      <c r="A73" s="64">
        <v>38626</v>
      </c>
      <c r="B73" s="158">
        <v>102.2</v>
      </c>
    </row>
    <row r="74" spans="1:2" ht="15">
      <c r="A74" s="64">
        <v>38657</v>
      </c>
      <c r="B74" s="158">
        <v>89.1</v>
      </c>
    </row>
    <row r="75" spans="1:2" ht="15">
      <c r="A75" s="64">
        <v>38687</v>
      </c>
      <c r="B75" s="158">
        <v>105.6</v>
      </c>
    </row>
    <row r="76" spans="1:2" ht="15">
      <c r="A76" s="64">
        <v>38718</v>
      </c>
      <c r="B76" s="158">
        <v>96.1</v>
      </c>
    </row>
    <row r="77" spans="1:2" ht="15">
      <c r="A77" s="64">
        <v>38749</v>
      </c>
      <c r="B77" s="158">
        <v>90</v>
      </c>
    </row>
    <row r="78" spans="1:2" ht="15">
      <c r="A78" s="64">
        <v>38777</v>
      </c>
      <c r="B78" s="158">
        <v>103.9</v>
      </c>
    </row>
    <row r="79" spans="1:2" ht="15">
      <c r="A79" s="64">
        <v>38808</v>
      </c>
      <c r="B79" s="158">
        <v>105.5</v>
      </c>
    </row>
    <row r="80" spans="1:2" ht="15">
      <c r="A80" s="64">
        <v>38838</v>
      </c>
      <c r="B80" s="158">
        <v>115.5</v>
      </c>
    </row>
    <row r="81" spans="1:2" ht="15">
      <c r="A81" s="64">
        <v>38869</v>
      </c>
      <c r="B81" s="158">
        <v>122</v>
      </c>
    </row>
    <row r="82" spans="1:2" ht="15">
      <c r="A82" s="64">
        <v>38899</v>
      </c>
      <c r="B82" s="158">
        <v>121.3</v>
      </c>
    </row>
    <row r="83" spans="1:2" ht="15">
      <c r="A83" s="64">
        <v>38930</v>
      </c>
      <c r="B83" s="158">
        <v>123.6</v>
      </c>
    </row>
    <row r="84" spans="1:2" ht="15">
      <c r="A84" s="64">
        <v>38961</v>
      </c>
      <c r="B84" s="158">
        <v>120.1</v>
      </c>
    </row>
    <row r="85" spans="1:2" ht="15">
      <c r="A85" s="64">
        <v>38991</v>
      </c>
      <c r="B85" s="158">
        <v>113.4</v>
      </c>
    </row>
    <row r="86" spans="1:2" ht="15">
      <c r="A86" s="64">
        <v>39022</v>
      </c>
      <c r="B86" s="158">
        <v>102</v>
      </c>
    </row>
    <row r="87" spans="1:2" ht="15">
      <c r="A87" s="64">
        <v>39052</v>
      </c>
      <c r="B87" s="158">
        <v>125</v>
      </c>
    </row>
    <row r="88" spans="1:2" ht="15">
      <c r="A88" s="64">
        <v>39083</v>
      </c>
      <c r="B88" s="158">
        <v>101.6</v>
      </c>
    </row>
    <row r="89" spans="1:2" ht="15">
      <c r="A89" s="64">
        <v>39114</v>
      </c>
      <c r="B89" s="158">
        <v>97</v>
      </c>
    </row>
    <row r="90" spans="1:2" ht="15">
      <c r="A90" s="64">
        <v>39142</v>
      </c>
      <c r="B90" s="158">
        <v>114.2</v>
      </c>
    </row>
    <row r="91" spans="1:2" ht="15">
      <c r="A91" s="64">
        <v>39173</v>
      </c>
      <c r="B91" s="158">
        <v>113.8</v>
      </c>
    </row>
    <row r="92" spans="1:2" ht="15">
      <c r="A92" s="64">
        <v>39203</v>
      </c>
      <c r="B92" s="158">
        <v>123</v>
      </c>
    </row>
    <row r="93" spans="1:2" ht="15">
      <c r="A93" s="64">
        <v>39234</v>
      </c>
      <c r="B93" s="158">
        <v>133.3</v>
      </c>
    </row>
    <row r="94" spans="1:2" ht="15">
      <c r="A94" s="64">
        <v>39264</v>
      </c>
      <c r="B94" s="158">
        <v>132.4</v>
      </c>
    </row>
    <row r="95" spans="1:2" ht="15">
      <c r="A95" s="64">
        <v>39295</v>
      </c>
      <c r="B95" s="158">
        <v>140.9</v>
      </c>
    </row>
    <row r="96" spans="1:2" ht="15">
      <c r="A96" s="64">
        <v>39326</v>
      </c>
      <c r="B96" s="158">
        <v>132.8</v>
      </c>
    </row>
    <row r="97" spans="1:2" ht="15">
      <c r="A97" s="64">
        <v>39356</v>
      </c>
      <c r="B97" s="158">
        <v>125.8</v>
      </c>
    </row>
    <row r="98" spans="1:2" ht="15">
      <c r="A98" s="64">
        <v>39387</v>
      </c>
      <c r="B98" s="158">
        <v>114.7</v>
      </c>
    </row>
    <row r="99" spans="1:2" ht="15">
      <c r="A99" s="64">
        <v>39417</v>
      </c>
      <c r="B99" s="158">
        <v>140</v>
      </c>
    </row>
    <row r="100" spans="1:2" ht="15">
      <c r="A100" s="64">
        <v>39448</v>
      </c>
      <c r="B100" s="158">
        <v>108.2</v>
      </c>
    </row>
    <row r="101" spans="1:2" ht="15">
      <c r="A101" s="64">
        <v>39479</v>
      </c>
      <c r="B101" s="158">
        <v>109.9</v>
      </c>
    </row>
    <row r="102" spans="1:2" ht="15">
      <c r="A102" s="64">
        <v>39508</v>
      </c>
      <c r="B102" s="158">
        <v>117.8</v>
      </c>
    </row>
    <row r="103" spans="1:2" ht="15">
      <c r="A103" s="64">
        <v>39539</v>
      </c>
      <c r="B103" s="158">
        <v>122.1</v>
      </c>
    </row>
    <row r="104" spans="1:2" ht="15">
      <c r="A104" s="64">
        <v>39569</v>
      </c>
      <c r="B104" s="158">
        <v>139.1</v>
      </c>
    </row>
    <row r="105" spans="1:2" ht="15">
      <c r="A105" s="64">
        <v>39600</v>
      </c>
      <c r="B105" s="158">
        <v>139.4</v>
      </c>
    </row>
    <row r="106" spans="1:2" ht="15">
      <c r="A106" s="64">
        <v>39630</v>
      </c>
      <c r="B106" s="158">
        <v>141.7</v>
      </c>
    </row>
    <row r="107" spans="1:2" ht="15">
      <c r="A107" s="64">
        <v>39661</v>
      </c>
      <c r="B107" s="158">
        <v>149.7</v>
      </c>
    </row>
    <row r="108" spans="1:2" ht="15">
      <c r="A108" s="64">
        <v>39692</v>
      </c>
      <c r="B108" s="158">
        <v>142.9</v>
      </c>
    </row>
    <row r="109" spans="1:2" ht="15">
      <c r="A109" s="64">
        <v>39722</v>
      </c>
      <c r="B109" s="158">
        <v>136.5</v>
      </c>
    </row>
    <row r="110" spans="1:2" ht="15">
      <c r="A110" s="64">
        <v>39753</v>
      </c>
      <c r="B110" s="158">
        <v>119.4</v>
      </c>
    </row>
    <row r="111" spans="1:2" ht="15">
      <c r="A111" s="64">
        <v>39783</v>
      </c>
      <c r="B111" s="158">
        <v>139.2</v>
      </c>
    </row>
    <row r="112" spans="1:2" ht="15">
      <c r="A112" s="64">
        <v>39814</v>
      </c>
      <c r="B112" s="158">
        <v>106.7</v>
      </c>
    </row>
    <row r="113" spans="1:2" ht="15">
      <c r="A113" s="64">
        <v>39845</v>
      </c>
      <c r="B113" s="158">
        <v>102.5</v>
      </c>
    </row>
    <row r="114" spans="1:2" ht="15">
      <c r="A114" s="64">
        <v>39873</v>
      </c>
      <c r="B114" s="158">
        <v>113.5</v>
      </c>
    </row>
    <row r="115" spans="1:2" ht="15">
      <c r="A115" s="64">
        <v>39904</v>
      </c>
      <c r="B115" s="158">
        <v>114.7</v>
      </c>
    </row>
    <row r="116" spans="1:2" ht="15">
      <c r="A116" s="64">
        <v>39934</v>
      </c>
      <c r="B116" s="158">
        <v>126.2</v>
      </c>
    </row>
    <row r="117" spans="1:2" ht="15">
      <c r="A117" s="64">
        <v>39965</v>
      </c>
      <c r="B117" s="158">
        <v>126.6</v>
      </c>
    </row>
    <row r="118" spans="1:2" ht="15">
      <c r="A118" s="64">
        <v>39995</v>
      </c>
      <c r="B118" s="158">
        <v>130.7</v>
      </c>
    </row>
    <row r="119" spans="1:2" ht="15">
      <c r="A119" s="64">
        <v>40026</v>
      </c>
      <c r="B119" s="158">
        <v>140.8</v>
      </c>
    </row>
    <row r="120" spans="1:2" ht="15">
      <c r="A120" s="64">
        <v>40057</v>
      </c>
      <c r="B120" s="158">
        <v>128.2</v>
      </c>
    </row>
    <row r="121" spans="1:2" ht="15">
      <c r="A121" s="64">
        <v>40087</v>
      </c>
      <c r="B121" s="158">
        <v>121.2</v>
      </c>
    </row>
    <row r="122" spans="1:2" ht="15">
      <c r="A122" s="64">
        <v>40118</v>
      </c>
      <c r="B122" s="158">
        <v>105.6</v>
      </c>
    </row>
    <row r="123" spans="1:2" ht="15">
      <c r="A123" s="64">
        <v>40148</v>
      </c>
      <c r="B123" s="158">
        <v>124.8</v>
      </c>
    </row>
    <row r="124" spans="1:2" ht="15">
      <c r="A124" s="64">
        <v>40179</v>
      </c>
      <c r="B124" s="166">
        <v>107.2</v>
      </c>
    </row>
    <row r="125" spans="1:2" ht="15">
      <c r="A125" s="64">
        <v>40210</v>
      </c>
      <c r="B125" s="166">
        <v>101</v>
      </c>
    </row>
    <row r="126" spans="1:2" ht="15">
      <c r="A126" s="64">
        <v>40238</v>
      </c>
      <c r="B126" s="166">
        <v>114.8</v>
      </c>
    </row>
    <row r="127" spans="1:2" ht="15">
      <c r="A127" s="64">
        <v>40269</v>
      </c>
      <c r="B127" s="166">
        <v>113.1</v>
      </c>
    </row>
    <row r="128" spans="1:2" ht="15">
      <c r="A128" s="64">
        <v>40299</v>
      </c>
      <c r="B128" s="166">
        <v>129.1</v>
      </c>
    </row>
    <row r="129" spans="1:2" ht="15">
      <c r="A129" s="64">
        <v>40330</v>
      </c>
      <c r="B129" s="166">
        <v>131.1</v>
      </c>
    </row>
    <row r="130" spans="1:2" ht="15">
      <c r="A130" s="64">
        <v>40360</v>
      </c>
      <c r="B130" s="166">
        <v>138</v>
      </c>
    </row>
    <row r="131" spans="1:2" ht="15">
      <c r="A131" s="64">
        <v>40391</v>
      </c>
      <c r="B131" s="166">
        <v>147.5</v>
      </c>
    </row>
    <row r="132" spans="1:2" ht="15">
      <c r="A132" s="64">
        <v>40422</v>
      </c>
      <c r="B132" s="166">
        <v>131</v>
      </c>
    </row>
    <row r="133" spans="1:2" ht="15">
      <c r="A133" s="64">
        <v>40452</v>
      </c>
      <c r="B133" s="166">
        <v>129.4</v>
      </c>
    </row>
    <row r="134" spans="1:2" ht="15">
      <c r="A134" s="64">
        <v>40483</v>
      </c>
      <c r="B134" s="166">
        <v>110.3</v>
      </c>
    </row>
    <row r="135" spans="1:2" ht="15">
      <c r="A135" s="64">
        <v>40513</v>
      </c>
      <c r="B135" s="166">
        <v>130.9</v>
      </c>
    </row>
    <row r="136" spans="1:2" ht="15">
      <c r="A136" s="64">
        <v>40544</v>
      </c>
      <c r="B136" s="166">
        <v>114.9</v>
      </c>
    </row>
    <row r="137" spans="1:2" ht="15">
      <c r="A137" s="64">
        <v>40575</v>
      </c>
      <c r="B137" s="166">
        <v>105.9</v>
      </c>
    </row>
    <row r="138" spans="1:2" ht="15">
      <c r="A138" s="64">
        <v>40603</v>
      </c>
      <c r="B138" s="166">
        <v>120.8</v>
      </c>
    </row>
    <row r="139" spans="1:2" ht="15">
      <c r="A139" s="64">
        <v>40634</v>
      </c>
      <c r="B139" s="166">
        <v>121</v>
      </c>
    </row>
    <row r="140" spans="1:2" ht="15">
      <c r="A140" s="64">
        <v>40664</v>
      </c>
      <c r="B140" s="166">
        <v>129.8</v>
      </c>
    </row>
    <row r="141" spans="1:2" ht="15">
      <c r="A141" s="64">
        <v>40695</v>
      </c>
      <c r="B141" s="166">
        <v>140</v>
      </c>
    </row>
    <row r="142" spans="1:2" ht="15">
      <c r="A142" s="64">
        <v>40725</v>
      </c>
      <c r="B142" s="166">
        <v>140.9</v>
      </c>
    </row>
    <row r="143" spans="1:2" ht="15">
      <c r="A143" s="64">
        <v>40756</v>
      </c>
      <c r="B143" s="166">
        <v>154.5</v>
      </c>
    </row>
    <row r="144" spans="1:2" ht="15">
      <c r="A144" s="64">
        <v>40787</v>
      </c>
      <c r="B144" s="166">
        <v>140.8</v>
      </c>
    </row>
    <row r="145" spans="1:2" ht="15">
      <c r="A145" s="64">
        <v>40817</v>
      </c>
      <c r="B145" s="55">
        <v>127.5</v>
      </c>
    </row>
    <row r="146" spans="1:2" ht="15">
      <c r="A146" s="64">
        <v>40848</v>
      </c>
      <c r="B146" s="55">
        <v>110.7</v>
      </c>
    </row>
    <row r="147" spans="1:2" ht="15">
      <c r="A147" s="64">
        <v>40878</v>
      </c>
      <c r="B147" s="55">
        <v>130.8</v>
      </c>
    </row>
    <row r="148" spans="1:2" ht="15">
      <c r="A148" s="64">
        <v>40909</v>
      </c>
      <c r="B148" s="55">
        <v>117.8</v>
      </c>
    </row>
    <row r="149" spans="1:2" ht="15">
      <c r="A149" s="64">
        <v>40940</v>
      </c>
      <c r="B149" s="55">
        <v>103.8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1"/>
  <sheetViews>
    <sheetView zoomScale="90" zoomScaleNormal="90" zoomScalePageLayoutView="0" workbookViewId="0" topLeftCell="A1">
      <pane xSplit="1" ySplit="4" topLeftCell="B1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1" sqref="A15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140625" style="55" customWidth="1"/>
    <col min="7" max="7" width="10.421875" style="55" bestFit="1" customWidth="1"/>
    <col min="8" max="8" width="9.281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5" t="s">
        <v>26</v>
      </c>
      <c r="B2" s="197" t="s">
        <v>398</v>
      </c>
      <c r="C2" s="198"/>
      <c r="D2" s="199"/>
    </row>
    <row r="3" spans="1:4" ht="15">
      <c r="A3" s="195"/>
      <c r="B3" s="196" t="s">
        <v>257</v>
      </c>
      <c r="C3" s="196"/>
      <c r="D3" s="196"/>
    </row>
    <row r="4" spans="1:4" ht="15">
      <c r="A4" s="195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9">
        <v>389066</v>
      </c>
      <c r="C5" s="179">
        <v>189013</v>
      </c>
      <c r="D5" s="179">
        <v>200053</v>
      </c>
      <c r="F5" s="56"/>
      <c r="G5" s="56"/>
      <c r="H5" s="56"/>
    </row>
    <row r="6" spans="1:13" ht="15">
      <c r="A6" s="64">
        <v>36557</v>
      </c>
      <c r="B6" s="179">
        <v>429575</v>
      </c>
      <c r="C6" s="179">
        <v>280980</v>
      </c>
      <c r="D6" s="179">
        <v>148595</v>
      </c>
      <c r="K6" s="131"/>
      <c r="L6" s="131"/>
      <c r="M6" s="131"/>
    </row>
    <row r="7" spans="1:13" ht="15">
      <c r="A7" s="64">
        <v>36586</v>
      </c>
      <c r="B7" s="179">
        <v>402604</v>
      </c>
      <c r="C7" s="179">
        <v>224193</v>
      </c>
      <c r="D7" s="179">
        <v>178411</v>
      </c>
      <c r="K7" s="132"/>
      <c r="L7" s="132"/>
      <c r="M7" s="132"/>
    </row>
    <row r="8" spans="1:4" ht="15">
      <c r="A8" s="64">
        <v>36617</v>
      </c>
      <c r="B8" s="179">
        <v>446797</v>
      </c>
      <c r="C8" s="179">
        <v>200070</v>
      </c>
      <c r="D8" s="179">
        <v>246727</v>
      </c>
    </row>
    <row r="9" spans="1:4" ht="15">
      <c r="A9" s="64">
        <v>36647</v>
      </c>
      <c r="B9" s="179">
        <v>488329</v>
      </c>
      <c r="C9" s="179">
        <v>223587</v>
      </c>
      <c r="D9" s="179">
        <v>264742</v>
      </c>
    </row>
    <row r="10" spans="1:4" ht="15">
      <c r="A10" s="64">
        <v>36678</v>
      </c>
      <c r="B10" s="179">
        <v>676117</v>
      </c>
      <c r="C10" s="179">
        <v>314836</v>
      </c>
      <c r="D10" s="179">
        <v>361281</v>
      </c>
    </row>
    <row r="11" spans="1:4" ht="15">
      <c r="A11" s="64">
        <v>36708</v>
      </c>
      <c r="B11" s="179">
        <v>952821</v>
      </c>
      <c r="C11" s="179">
        <v>490168</v>
      </c>
      <c r="D11" s="179">
        <v>462653</v>
      </c>
    </row>
    <row r="12" spans="1:4" ht="15">
      <c r="A12" s="64">
        <v>36739</v>
      </c>
      <c r="B12" s="179">
        <v>1163388</v>
      </c>
      <c r="C12" s="179">
        <v>554162</v>
      </c>
      <c r="D12" s="179">
        <v>609226</v>
      </c>
    </row>
    <row r="13" spans="1:4" ht="15">
      <c r="A13" s="64">
        <v>36770</v>
      </c>
      <c r="B13" s="179">
        <v>644184</v>
      </c>
      <c r="C13" s="179">
        <v>268852</v>
      </c>
      <c r="D13" s="179">
        <v>375332</v>
      </c>
    </row>
    <row r="14" spans="1:4" ht="15">
      <c r="A14" s="64">
        <v>36800</v>
      </c>
      <c r="B14" s="179">
        <v>448790</v>
      </c>
      <c r="C14" s="179">
        <v>202298</v>
      </c>
      <c r="D14" s="179">
        <v>246492</v>
      </c>
    </row>
    <row r="15" spans="1:4" ht="15">
      <c r="A15" s="64">
        <v>36831</v>
      </c>
      <c r="B15" s="179">
        <v>330178</v>
      </c>
      <c r="C15" s="179">
        <v>174395</v>
      </c>
      <c r="D15" s="179">
        <v>155783</v>
      </c>
    </row>
    <row r="16" spans="1:4" ht="15">
      <c r="A16" s="64">
        <v>36861</v>
      </c>
      <c r="B16" s="179">
        <v>347149</v>
      </c>
      <c r="C16" s="179">
        <v>192347</v>
      </c>
      <c r="D16" s="179">
        <v>154802</v>
      </c>
    </row>
    <row r="17" spans="1:4" ht="15">
      <c r="A17" s="64">
        <v>36892</v>
      </c>
      <c r="B17" s="179">
        <v>381617</v>
      </c>
      <c r="C17" s="179">
        <v>176093</v>
      </c>
      <c r="D17" s="179">
        <v>205524</v>
      </c>
    </row>
    <row r="18" spans="1:4" ht="15">
      <c r="A18" s="64">
        <v>36923</v>
      </c>
      <c r="B18" s="179">
        <v>430738</v>
      </c>
      <c r="C18" s="179">
        <v>261815</v>
      </c>
      <c r="D18" s="179">
        <v>168923</v>
      </c>
    </row>
    <row r="19" spans="1:4" ht="15">
      <c r="A19" s="64">
        <v>36951</v>
      </c>
      <c r="B19" s="179">
        <v>426344</v>
      </c>
      <c r="C19" s="179">
        <v>226975</v>
      </c>
      <c r="D19" s="179">
        <v>199369</v>
      </c>
    </row>
    <row r="20" spans="1:4" ht="15">
      <c r="A20" s="64">
        <v>36982</v>
      </c>
      <c r="B20" s="179">
        <v>468595</v>
      </c>
      <c r="C20" s="179">
        <v>194758</v>
      </c>
      <c r="D20" s="179">
        <v>273837</v>
      </c>
    </row>
    <row r="21" spans="1:4" ht="15">
      <c r="A21" s="64">
        <v>37012</v>
      </c>
      <c r="B21" s="179">
        <v>539717</v>
      </c>
      <c r="C21" s="179">
        <v>235851</v>
      </c>
      <c r="D21" s="179">
        <v>303866</v>
      </c>
    </row>
    <row r="22" spans="1:4" ht="15">
      <c r="A22" s="64">
        <v>37043</v>
      </c>
      <c r="B22" s="179">
        <v>706017</v>
      </c>
      <c r="C22" s="179">
        <v>320822</v>
      </c>
      <c r="D22" s="179">
        <v>385195</v>
      </c>
    </row>
    <row r="23" spans="1:4" ht="15">
      <c r="A23" s="64">
        <v>37073</v>
      </c>
      <c r="B23" s="179">
        <v>1054459</v>
      </c>
      <c r="C23" s="179">
        <v>494236</v>
      </c>
      <c r="D23" s="179">
        <v>560223</v>
      </c>
    </row>
    <row r="24" spans="1:4" ht="15">
      <c r="A24" s="64">
        <v>37104</v>
      </c>
      <c r="B24" s="179">
        <v>1239758</v>
      </c>
      <c r="C24" s="179">
        <v>562508</v>
      </c>
      <c r="D24" s="179">
        <v>677250</v>
      </c>
    </row>
    <row r="25" spans="1:4" ht="15">
      <c r="A25" s="64">
        <v>37135</v>
      </c>
      <c r="B25" s="179">
        <v>659091</v>
      </c>
      <c r="C25" s="179">
        <v>253078</v>
      </c>
      <c r="D25" s="179">
        <v>406013</v>
      </c>
    </row>
    <row r="26" spans="1:4" ht="15">
      <c r="A26" s="64">
        <v>37165</v>
      </c>
      <c r="B26" s="179">
        <v>485313</v>
      </c>
      <c r="C26" s="179">
        <v>206373</v>
      </c>
      <c r="D26" s="179">
        <v>278940</v>
      </c>
    </row>
    <row r="27" spans="1:4" ht="15">
      <c r="A27" s="64">
        <v>37196</v>
      </c>
      <c r="B27" s="179">
        <v>364905</v>
      </c>
      <c r="C27" s="179">
        <v>183013</v>
      </c>
      <c r="D27" s="179">
        <v>181892</v>
      </c>
    </row>
    <row r="28" spans="1:4" ht="15">
      <c r="A28" s="64">
        <v>37226</v>
      </c>
      <c r="B28" s="179">
        <v>373048</v>
      </c>
      <c r="C28" s="179">
        <v>200603</v>
      </c>
      <c r="D28" s="179">
        <v>172445</v>
      </c>
    </row>
    <row r="29" spans="1:4" ht="15">
      <c r="A29" s="64">
        <v>37257</v>
      </c>
      <c r="B29" s="179">
        <v>402242</v>
      </c>
      <c r="C29" s="179">
        <v>192164</v>
      </c>
      <c r="D29" s="179">
        <v>210078</v>
      </c>
    </row>
    <row r="30" spans="1:4" ht="15">
      <c r="A30" s="64">
        <v>37288</v>
      </c>
      <c r="B30" s="179">
        <v>424653</v>
      </c>
      <c r="C30" s="179">
        <v>259733</v>
      </c>
      <c r="D30" s="179">
        <v>164920</v>
      </c>
    </row>
    <row r="31" spans="1:4" ht="15">
      <c r="A31" s="64">
        <v>37316</v>
      </c>
      <c r="B31" s="179">
        <v>452775</v>
      </c>
      <c r="C31" s="179">
        <v>209567</v>
      </c>
      <c r="D31" s="179">
        <v>243208</v>
      </c>
    </row>
    <row r="32" spans="1:4" ht="15">
      <c r="A32" s="64">
        <v>37347</v>
      </c>
      <c r="B32" s="179">
        <v>458886</v>
      </c>
      <c r="C32" s="179">
        <v>186300</v>
      </c>
      <c r="D32" s="179">
        <v>272586</v>
      </c>
    </row>
    <row r="33" spans="1:4" ht="15">
      <c r="A33" s="64">
        <v>37377</v>
      </c>
      <c r="B33" s="179">
        <v>611046</v>
      </c>
      <c r="C33" s="179">
        <v>246435</v>
      </c>
      <c r="D33" s="179">
        <v>364611</v>
      </c>
    </row>
    <row r="34" spans="1:4" ht="15">
      <c r="A34" s="64">
        <v>37408</v>
      </c>
      <c r="B34" s="179">
        <v>717322</v>
      </c>
      <c r="C34" s="179">
        <v>326234</v>
      </c>
      <c r="D34" s="179">
        <v>391088</v>
      </c>
    </row>
    <row r="35" spans="1:4" ht="15">
      <c r="A35" s="64">
        <v>37438</v>
      </c>
      <c r="B35" s="179">
        <v>1074588</v>
      </c>
      <c r="C35" s="179">
        <v>485846</v>
      </c>
      <c r="D35" s="179">
        <v>588742</v>
      </c>
    </row>
    <row r="36" spans="1:4" ht="15">
      <c r="A36" s="64">
        <v>37469</v>
      </c>
      <c r="B36" s="179">
        <v>1245554</v>
      </c>
      <c r="C36" s="179">
        <v>549667</v>
      </c>
      <c r="D36" s="179">
        <v>695887</v>
      </c>
    </row>
    <row r="37" spans="1:4" ht="15">
      <c r="A37" s="64">
        <v>37500</v>
      </c>
      <c r="B37" s="179">
        <v>678896</v>
      </c>
      <c r="C37" s="179">
        <v>255483</v>
      </c>
      <c r="D37" s="179">
        <v>423413</v>
      </c>
    </row>
    <row r="38" spans="1:4" ht="15">
      <c r="A38" s="64">
        <v>37530</v>
      </c>
      <c r="B38" s="179">
        <v>507924</v>
      </c>
      <c r="C38" s="179">
        <v>211504</v>
      </c>
      <c r="D38" s="179">
        <v>296420</v>
      </c>
    </row>
    <row r="39" spans="1:4" ht="15">
      <c r="A39" s="64">
        <v>37561</v>
      </c>
      <c r="B39" s="179">
        <v>378127</v>
      </c>
      <c r="C39" s="179">
        <v>177057</v>
      </c>
      <c r="D39" s="179">
        <v>201070</v>
      </c>
    </row>
    <row r="40" spans="1:4" ht="15">
      <c r="A40" s="64">
        <v>37591</v>
      </c>
      <c r="B40" s="179">
        <v>369048</v>
      </c>
      <c r="C40" s="179">
        <v>200272</v>
      </c>
      <c r="D40" s="179">
        <v>168776</v>
      </c>
    </row>
    <row r="41" spans="1:4" ht="15">
      <c r="A41" s="64">
        <v>37622</v>
      </c>
      <c r="B41" s="179">
        <v>442474</v>
      </c>
      <c r="C41" s="179">
        <v>198742</v>
      </c>
      <c r="D41" s="179">
        <v>243732</v>
      </c>
    </row>
    <row r="42" spans="1:4" ht="15">
      <c r="A42" s="64">
        <v>37653</v>
      </c>
      <c r="B42" s="179">
        <v>452084</v>
      </c>
      <c r="C42" s="179">
        <v>277112</v>
      </c>
      <c r="D42" s="179">
        <v>174972</v>
      </c>
    </row>
    <row r="43" spans="1:4" ht="15">
      <c r="A43" s="64">
        <v>37681</v>
      </c>
      <c r="B43" s="179">
        <v>432816</v>
      </c>
      <c r="C43" s="179">
        <v>217621</v>
      </c>
      <c r="D43" s="179">
        <v>215195</v>
      </c>
    </row>
    <row r="44" spans="1:4" ht="15">
      <c r="A44" s="64">
        <v>37712</v>
      </c>
      <c r="B44" s="179">
        <v>484670</v>
      </c>
      <c r="C44" s="179">
        <v>190066</v>
      </c>
      <c r="D44" s="179">
        <v>294604</v>
      </c>
    </row>
    <row r="45" spans="1:4" ht="15">
      <c r="A45" s="64">
        <v>37742</v>
      </c>
      <c r="B45" s="179">
        <v>604301</v>
      </c>
      <c r="C45" s="179">
        <v>246162</v>
      </c>
      <c r="D45" s="179">
        <v>358139</v>
      </c>
    </row>
    <row r="46" spans="1:4" ht="15">
      <c r="A46" s="64">
        <v>37773</v>
      </c>
      <c r="B46" s="179">
        <v>777463</v>
      </c>
      <c r="C46" s="179">
        <v>336933</v>
      </c>
      <c r="D46" s="179">
        <v>440530</v>
      </c>
    </row>
    <row r="47" spans="1:4" ht="15">
      <c r="A47" s="64">
        <v>37803</v>
      </c>
      <c r="B47" s="179">
        <v>1103903</v>
      </c>
      <c r="C47" s="179">
        <v>502829</v>
      </c>
      <c r="D47" s="179">
        <v>601074</v>
      </c>
    </row>
    <row r="48" spans="1:4" ht="15">
      <c r="A48" s="64">
        <v>37834</v>
      </c>
      <c r="B48" s="179">
        <v>1284690</v>
      </c>
      <c r="C48" s="179">
        <v>530876</v>
      </c>
      <c r="D48" s="179">
        <v>753814</v>
      </c>
    </row>
    <row r="49" spans="1:4" ht="15">
      <c r="A49" s="64">
        <v>37865</v>
      </c>
      <c r="B49" s="179">
        <v>689076</v>
      </c>
      <c r="C49" s="179">
        <v>252104</v>
      </c>
      <c r="D49" s="179">
        <v>436972</v>
      </c>
    </row>
    <row r="50" spans="1:4" ht="15">
      <c r="A50" s="64">
        <v>37895</v>
      </c>
      <c r="B50" s="179">
        <v>507277</v>
      </c>
      <c r="C50" s="179">
        <v>210720</v>
      </c>
      <c r="D50" s="179">
        <v>296557</v>
      </c>
    </row>
    <row r="51" spans="1:4" ht="15">
      <c r="A51" s="64">
        <v>37926</v>
      </c>
      <c r="B51" s="179">
        <v>355566</v>
      </c>
      <c r="C51" s="179">
        <v>176495</v>
      </c>
      <c r="D51" s="179">
        <v>179071</v>
      </c>
    </row>
    <row r="52" spans="1:4" ht="15">
      <c r="A52" s="64">
        <v>37956</v>
      </c>
      <c r="B52" s="179">
        <v>368249</v>
      </c>
      <c r="C52" s="179">
        <v>187524</v>
      </c>
      <c r="D52" s="179">
        <v>180725</v>
      </c>
    </row>
    <row r="53" spans="1:4" ht="15">
      <c r="A53" s="64">
        <v>37987</v>
      </c>
      <c r="B53" s="179">
        <v>448589</v>
      </c>
      <c r="C53" s="179">
        <v>194888</v>
      </c>
      <c r="D53" s="179">
        <v>253701</v>
      </c>
    </row>
    <row r="54" spans="1:4" ht="15">
      <c r="A54" s="64">
        <v>38018</v>
      </c>
      <c r="B54" s="179">
        <v>467580</v>
      </c>
      <c r="C54" s="179">
        <v>272755</v>
      </c>
      <c r="D54" s="179">
        <v>194825</v>
      </c>
    </row>
    <row r="55" spans="1:4" ht="15">
      <c r="A55" s="64">
        <v>38047</v>
      </c>
      <c r="B55" s="179">
        <v>427130</v>
      </c>
      <c r="C55" s="179">
        <v>216561</v>
      </c>
      <c r="D55" s="179">
        <v>210569</v>
      </c>
    </row>
    <row r="56" spans="1:4" ht="15">
      <c r="A56" s="64">
        <v>38078</v>
      </c>
      <c r="B56" s="179">
        <v>489877</v>
      </c>
      <c r="C56" s="179">
        <v>200950</v>
      </c>
      <c r="D56" s="179">
        <v>288927</v>
      </c>
    </row>
    <row r="57" spans="1:4" ht="15">
      <c r="A57" s="64">
        <v>38108</v>
      </c>
      <c r="B57" s="179">
        <v>610675</v>
      </c>
      <c r="C57" s="179">
        <v>217098</v>
      </c>
      <c r="D57" s="179">
        <v>393577</v>
      </c>
    </row>
    <row r="58" spans="1:4" ht="15">
      <c r="A58" s="64">
        <v>38139</v>
      </c>
      <c r="B58" s="179">
        <v>736838</v>
      </c>
      <c r="C58" s="179">
        <v>304646</v>
      </c>
      <c r="D58" s="179">
        <v>432192</v>
      </c>
    </row>
    <row r="59" spans="1:4" ht="15">
      <c r="A59" s="64">
        <v>38169</v>
      </c>
      <c r="B59" s="179">
        <v>1113536</v>
      </c>
      <c r="C59" s="179">
        <v>481032</v>
      </c>
      <c r="D59" s="179">
        <v>632504</v>
      </c>
    </row>
    <row r="60" spans="1:4" ht="15">
      <c r="A60" s="64">
        <v>38200</v>
      </c>
      <c r="B60" s="179">
        <v>1309872</v>
      </c>
      <c r="C60" s="179">
        <v>509308</v>
      </c>
      <c r="D60" s="179">
        <v>800564</v>
      </c>
    </row>
    <row r="61" spans="1:4" ht="15">
      <c r="A61" s="64">
        <v>38231</v>
      </c>
      <c r="B61" s="179">
        <v>726775</v>
      </c>
      <c r="C61" s="179">
        <v>253321</v>
      </c>
      <c r="D61" s="179">
        <v>473454</v>
      </c>
    </row>
    <row r="62" spans="1:4" ht="15">
      <c r="A62" s="64">
        <v>38261</v>
      </c>
      <c r="B62" s="179">
        <v>510489</v>
      </c>
      <c r="C62" s="179">
        <v>188611</v>
      </c>
      <c r="D62" s="179">
        <v>321878</v>
      </c>
    </row>
    <row r="63" spans="1:4" ht="15">
      <c r="A63" s="64">
        <v>38292</v>
      </c>
      <c r="B63" s="179">
        <v>378261</v>
      </c>
      <c r="C63" s="179">
        <v>196954</v>
      </c>
      <c r="D63" s="179">
        <v>181307</v>
      </c>
    </row>
    <row r="64" spans="1:4" ht="15">
      <c r="A64" s="64">
        <v>38322</v>
      </c>
      <c r="B64" s="179">
        <v>369115</v>
      </c>
      <c r="C64" s="179">
        <v>189830</v>
      </c>
      <c r="D64" s="179">
        <v>179285</v>
      </c>
    </row>
    <row r="65" spans="1:4" ht="15">
      <c r="A65" s="64">
        <v>38353</v>
      </c>
      <c r="B65" s="179">
        <v>426095</v>
      </c>
      <c r="C65" s="179">
        <v>182378</v>
      </c>
      <c r="D65" s="179">
        <v>243717</v>
      </c>
    </row>
    <row r="66" spans="1:4" ht="15">
      <c r="A66" s="64">
        <v>38384</v>
      </c>
      <c r="B66" s="179">
        <v>448519</v>
      </c>
      <c r="C66" s="179">
        <v>250848</v>
      </c>
      <c r="D66" s="179">
        <v>197671</v>
      </c>
    </row>
    <row r="67" spans="1:4" ht="15">
      <c r="A67" s="64">
        <v>38412</v>
      </c>
      <c r="B67" s="179">
        <v>487925</v>
      </c>
      <c r="C67" s="179">
        <v>225742</v>
      </c>
      <c r="D67" s="179">
        <v>262183</v>
      </c>
    </row>
    <row r="68" spans="1:4" ht="15">
      <c r="A68" s="64">
        <v>38443</v>
      </c>
      <c r="B68" s="179">
        <v>468171</v>
      </c>
      <c r="C68" s="179">
        <v>209140</v>
      </c>
      <c r="D68" s="179">
        <v>259031</v>
      </c>
    </row>
    <row r="69" spans="1:4" ht="15">
      <c r="A69" s="64">
        <v>38473</v>
      </c>
      <c r="B69" s="179">
        <v>604361</v>
      </c>
      <c r="C69" s="179">
        <v>214944</v>
      </c>
      <c r="D69" s="179">
        <v>389417</v>
      </c>
    </row>
    <row r="70" spans="1:4" ht="15">
      <c r="A70" s="64">
        <v>38504</v>
      </c>
      <c r="B70" s="179">
        <v>732883</v>
      </c>
      <c r="C70" s="179">
        <v>308493</v>
      </c>
      <c r="D70" s="179">
        <v>424390</v>
      </c>
    </row>
    <row r="71" spans="1:4" ht="15">
      <c r="A71" s="64">
        <v>38534</v>
      </c>
      <c r="B71" s="179">
        <v>1114086</v>
      </c>
      <c r="C71" s="179">
        <v>473244</v>
      </c>
      <c r="D71" s="179">
        <v>640842</v>
      </c>
    </row>
    <row r="72" spans="1:4" ht="15">
      <c r="A72" s="64">
        <v>38565</v>
      </c>
      <c r="B72" s="179">
        <v>1260450</v>
      </c>
      <c r="C72" s="179">
        <v>479381</v>
      </c>
      <c r="D72" s="179">
        <v>781069</v>
      </c>
    </row>
    <row r="73" spans="1:4" ht="15">
      <c r="A73" s="64">
        <v>38596</v>
      </c>
      <c r="B73" s="179">
        <v>726955</v>
      </c>
      <c r="C73" s="179">
        <v>251303</v>
      </c>
      <c r="D73" s="179">
        <v>475652</v>
      </c>
    </row>
    <row r="74" spans="1:4" ht="15">
      <c r="A74" s="64">
        <v>38626</v>
      </c>
      <c r="B74" s="179">
        <v>528048</v>
      </c>
      <c r="C74" s="179">
        <v>196398</v>
      </c>
      <c r="D74" s="179">
        <v>331650</v>
      </c>
    </row>
    <row r="75" spans="1:4" ht="15">
      <c r="A75" s="64">
        <v>38657</v>
      </c>
      <c r="B75" s="179">
        <v>377375</v>
      </c>
      <c r="C75" s="179">
        <v>184384</v>
      </c>
      <c r="D75" s="179">
        <v>192991</v>
      </c>
    </row>
    <row r="76" spans="1:4" ht="15">
      <c r="A76" s="64">
        <v>38687</v>
      </c>
      <c r="B76" s="179">
        <v>397716</v>
      </c>
      <c r="C76" s="179">
        <v>197083</v>
      </c>
      <c r="D76" s="179">
        <v>200633</v>
      </c>
    </row>
    <row r="77" spans="1:4" ht="15">
      <c r="A77" s="64">
        <v>38718</v>
      </c>
      <c r="B77" s="179">
        <v>464281</v>
      </c>
      <c r="C77" s="179">
        <v>192782</v>
      </c>
      <c r="D77" s="179">
        <v>271499</v>
      </c>
    </row>
    <row r="78" spans="1:4" ht="15">
      <c r="A78" s="64">
        <v>38749</v>
      </c>
      <c r="B78" s="179">
        <v>463609</v>
      </c>
      <c r="C78" s="179">
        <v>267796</v>
      </c>
      <c r="D78" s="179">
        <v>195813</v>
      </c>
    </row>
    <row r="79" spans="1:4" ht="15">
      <c r="A79" s="64">
        <v>38777</v>
      </c>
      <c r="B79" s="179">
        <v>476301</v>
      </c>
      <c r="C79" s="179">
        <v>236021</v>
      </c>
      <c r="D79" s="179">
        <v>240280</v>
      </c>
    </row>
    <row r="80" spans="1:4" ht="15">
      <c r="A80" s="64">
        <v>38808</v>
      </c>
      <c r="B80" s="179">
        <v>474299</v>
      </c>
      <c r="C80" s="179">
        <v>168715</v>
      </c>
      <c r="D80" s="179">
        <v>305584</v>
      </c>
    </row>
    <row r="81" spans="1:4" ht="15">
      <c r="A81" s="64">
        <v>38838</v>
      </c>
      <c r="B81" s="179">
        <v>574861</v>
      </c>
      <c r="C81" s="179">
        <v>219800</v>
      </c>
      <c r="D81" s="179">
        <v>355061</v>
      </c>
    </row>
    <row r="82" spans="1:4" ht="15">
      <c r="A82" s="64">
        <v>38869</v>
      </c>
      <c r="B82" s="179">
        <v>765136</v>
      </c>
      <c r="C82" s="179">
        <v>302790</v>
      </c>
      <c r="D82" s="179">
        <v>462346</v>
      </c>
    </row>
    <row r="83" spans="1:4" ht="15">
      <c r="A83" s="64">
        <v>38899</v>
      </c>
      <c r="B83" s="179">
        <v>1156912</v>
      </c>
      <c r="C83" s="179">
        <v>498403</v>
      </c>
      <c r="D83" s="179">
        <v>658509</v>
      </c>
    </row>
    <row r="84" spans="1:4" ht="15">
      <c r="A84" s="64">
        <v>38930</v>
      </c>
      <c r="B84" s="179">
        <v>1209037</v>
      </c>
      <c r="C84" s="179">
        <v>456506</v>
      </c>
      <c r="D84" s="179">
        <v>752531</v>
      </c>
    </row>
    <row r="85" spans="1:4" ht="15">
      <c r="A85" s="64">
        <v>38961</v>
      </c>
      <c r="B85" s="179">
        <v>748944</v>
      </c>
      <c r="C85" s="179">
        <v>270802</v>
      </c>
      <c r="D85" s="179">
        <v>478142</v>
      </c>
    </row>
    <row r="86" spans="1:4" ht="15">
      <c r="A86" s="64">
        <v>38991</v>
      </c>
      <c r="B86" s="179">
        <v>547599</v>
      </c>
      <c r="C86" s="179">
        <v>219008</v>
      </c>
      <c r="D86" s="179">
        <v>328591</v>
      </c>
    </row>
    <row r="87" spans="1:4" ht="15">
      <c r="A87" s="64">
        <v>39022</v>
      </c>
      <c r="B87" s="179">
        <v>406820</v>
      </c>
      <c r="C87" s="179">
        <v>197324</v>
      </c>
      <c r="D87" s="179">
        <v>209496</v>
      </c>
    </row>
    <row r="88" spans="1:4" ht="15">
      <c r="A88" s="64">
        <v>39052</v>
      </c>
      <c r="B88" s="179">
        <v>434468</v>
      </c>
      <c r="C88" s="179">
        <v>203491</v>
      </c>
      <c r="D88" s="179">
        <v>230977</v>
      </c>
    </row>
    <row r="89" spans="1:4" ht="15">
      <c r="A89" s="64">
        <v>39083</v>
      </c>
      <c r="B89" s="179">
        <v>472257</v>
      </c>
      <c r="C89" s="179">
        <v>176632</v>
      </c>
      <c r="D89" s="179">
        <v>295625</v>
      </c>
    </row>
    <row r="90" spans="1:4" ht="15">
      <c r="A90" s="64">
        <v>39114</v>
      </c>
      <c r="B90" s="179">
        <v>497207</v>
      </c>
      <c r="C90" s="179">
        <v>282199</v>
      </c>
      <c r="D90" s="179">
        <v>215008</v>
      </c>
    </row>
    <row r="91" spans="1:4" ht="15">
      <c r="A91" s="64">
        <v>39142</v>
      </c>
      <c r="B91" s="179">
        <v>502120</v>
      </c>
      <c r="C91" s="179">
        <v>241565</v>
      </c>
      <c r="D91" s="179">
        <v>260555</v>
      </c>
    </row>
    <row r="92" spans="1:4" ht="15">
      <c r="A92" s="64">
        <v>39173</v>
      </c>
      <c r="B92" s="179">
        <v>567645</v>
      </c>
      <c r="C92" s="179">
        <v>208245</v>
      </c>
      <c r="D92" s="179">
        <v>359400</v>
      </c>
    </row>
    <row r="93" spans="1:4" ht="15">
      <c r="A93" s="64">
        <v>39203</v>
      </c>
      <c r="B93" s="179">
        <v>618581</v>
      </c>
      <c r="C93" s="179">
        <v>238717</v>
      </c>
      <c r="D93" s="179">
        <v>379864</v>
      </c>
    </row>
    <row r="94" spans="1:4" ht="15">
      <c r="A94" s="64">
        <v>39234</v>
      </c>
      <c r="B94" s="179">
        <v>811129</v>
      </c>
      <c r="C94" s="179">
        <v>339009</v>
      </c>
      <c r="D94" s="179">
        <v>472120</v>
      </c>
    </row>
    <row r="95" spans="1:4" ht="15">
      <c r="A95" s="64">
        <v>39264</v>
      </c>
      <c r="B95" s="179">
        <v>1226242</v>
      </c>
      <c r="C95" s="179">
        <v>503047</v>
      </c>
      <c r="D95" s="179">
        <v>723195</v>
      </c>
    </row>
    <row r="96" spans="1:4" ht="15">
      <c r="A96" s="64">
        <v>39295</v>
      </c>
      <c r="B96" s="179">
        <v>1325017</v>
      </c>
      <c r="C96" s="179">
        <v>489485</v>
      </c>
      <c r="D96" s="179">
        <v>835532</v>
      </c>
    </row>
    <row r="97" spans="1:4" ht="15">
      <c r="A97" s="64">
        <v>39326</v>
      </c>
      <c r="B97" s="179">
        <v>776080</v>
      </c>
      <c r="C97" s="179">
        <v>260797</v>
      </c>
      <c r="D97" s="179">
        <v>515283</v>
      </c>
    </row>
    <row r="98" spans="1:4" ht="15">
      <c r="A98" s="64">
        <v>39356</v>
      </c>
      <c r="B98" s="179">
        <v>572521</v>
      </c>
      <c r="C98" s="179">
        <v>228212</v>
      </c>
      <c r="D98" s="179">
        <v>344309</v>
      </c>
    </row>
    <row r="99" spans="1:4" ht="15">
      <c r="A99" s="64">
        <v>39387</v>
      </c>
      <c r="B99" s="179">
        <v>440712</v>
      </c>
      <c r="C99" s="179">
        <v>202501</v>
      </c>
      <c r="D99" s="179">
        <v>238211</v>
      </c>
    </row>
    <row r="100" spans="1:4" ht="15">
      <c r="A100" s="64">
        <v>39417</v>
      </c>
      <c r="B100" s="179">
        <v>451797</v>
      </c>
      <c r="C100" s="179">
        <v>222999</v>
      </c>
      <c r="D100" s="179">
        <v>228798</v>
      </c>
    </row>
    <row r="101" spans="1:9" ht="15">
      <c r="A101" s="64">
        <v>39448</v>
      </c>
      <c r="B101" s="184">
        <v>529718</v>
      </c>
      <c r="C101" s="184">
        <v>216152</v>
      </c>
      <c r="D101" s="184">
        <v>313566</v>
      </c>
      <c r="G101" s="191"/>
      <c r="H101" s="191"/>
      <c r="I101" s="191"/>
    </row>
    <row r="102" spans="1:9" ht="15">
      <c r="A102" s="64">
        <v>39479</v>
      </c>
      <c r="B102" s="184">
        <v>599254</v>
      </c>
      <c r="C102" s="184">
        <v>346770</v>
      </c>
      <c r="D102" s="184">
        <v>252484</v>
      </c>
      <c r="G102" s="191"/>
      <c r="H102" s="191"/>
      <c r="I102" s="191"/>
    </row>
    <row r="103" spans="1:9" ht="15">
      <c r="A103" s="64">
        <v>39508</v>
      </c>
      <c r="B103" s="184">
        <v>544252</v>
      </c>
      <c r="C103" s="184">
        <v>238028</v>
      </c>
      <c r="D103" s="184">
        <v>306224</v>
      </c>
      <c r="G103" s="191"/>
      <c r="H103" s="191"/>
      <c r="I103" s="191"/>
    </row>
    <row r="104" spans="1:9" ht="15">
      <c r="A104" s="64">
        <v>39539</v>
      </c>
      <c r="B104" s="184">
        <v>558393</v>
      </c>
      <c r="C104" s="184">
        <v>241892</v>
      </c>
      <c r="D104" s="184">
        <v>316501</v>
      </c>
      <c r="G104" s="191"/>
      <c r="H104" s="191"/>
      <c r="I104" s="191"/>
    </row>
    <row r="105" spans="1:9" ht="15">
      <c r="A105" s="64">
        <v>39569</v>
      </c>
      <c r="B105" s="184">
        <v>775009</v>
      </c>
      <c r="C105" s="184">
        <v>289221</v>
      </c>
      <c r="D105" s="184">
        <v>485788</v>
      </c>
      <c r="G105" s="191"/>
      <c r="H105" s="191"/>
      <c r="I105" s="191"/>
    </row>
    <row r="106" spans="1:9" ht="15">
      <c r="A106" s="64">
        <v>39600</v>
      </c>
      <c r="B106" s="184">
        <v>867671</v>
      </c>
      <c r="C106" s="184">
        <v>365455</v>
      </c>
      <c r="D106" s="184">
        <v>502216</v>
      </c>
      <c r="G106" s="191"/>
      <c r="H106" s="191"/>
      <c r="I106" s="191"/>
    </row>
    <row r="107" spans="1:9" ht="15">
      <c r="A107" s="64">
        <v>39630</v>
      </c>
      <c r="B107" s="184">
        <v>1403908</v>
      </c>
      <c r="C107" s="184">
        <v>561130</v>
      </c>
      <c r="D107" s="184">
        <v>842778</v>
      </c>
      <c r="G107" s="191"/>
      <c r="H107" s="191"/>
      <c r="I107" s="191"/>
    </row>
    <row r="108" spans="1:9" ht="15">
      <c r="A108" s="64">
        <v>39661</v>
      </c>
      <c r="B108" s="184">
        <v>1531194</v>
      </c>
      <c r="C108" s="184">
        <v>596285</v>
      </c>
      <c r="D108" s="184">
        <v>934909</v>
      </c>
      <c r="G108" s="191"/>
      <c r="H108" s="191"/>
      <c r="I108" s="191"/>
    </row>
    <row r="109" spans="1:9" ht="15">
      <c r="A109" s="64">
        <v>39692</v>
      </c>
      <c r="B109" s="184">
        <v>819697</v>
      </c>
      <c r="C109" s="184">
        <v>297340</v>
      </c>
      <c r="D109" s="184">
        <v>522357</v>
      </c>
      <c r="G109" s="191"/>
      <c r="H109" s="191"/>
      <c r="I109" s="191"/>
    </row>
    <row r="110" spans="1:9" ht="15">
      <c r="A110" s="64">
        <v>39722</v>
      </c>
      <c r="B110" s="184">
        <v>623260</v>
      </c>
      <c r="C110" s="184">
        <v>268039</v>
      </c>
      <c r="D110" s="184">
        <v>355221</v>
      </c>
      <c r="G110" s="191"/>
      <c r="H110" s="191"/>
      <c r="I110" s="191"/>
    </row>
    <row r="111" spans="1:9" ht="15">
      <c r="A111" s="64">
        <v>39753</v>
      </c>
      <c r="B111" s="184">
        <v>455824</v>
      </c>
      <c r="C111" s="184">
        <v>227497</v>
      </c>
      <c r="D111" s="184">
        <v>228327</v>
      </c>
      <c r="G111" s="191"/>
      <c r="H111" s="191"/>
      <c r="I111" s="191"/>
    </row>
    <row r="112" spans="1:9" ht="15">
      <c r="A112" s="64">
        <v>39783</v>
      </c>
      <c r="B112" s="184">
        <v>507286</v>
      </c>
      <c r="C112" s="184">
        <v>257723</v>
      </c>
      <c r="D112" s="184">
        <v>249563</v>
      </c>
      <c r="E112" s="55">
        <v>83.0690782313195</v>
      </c>
      <c r="G112" s="191"/>
      <c r="H112" s="191"/>
      <c r="I112" s="191"/>
    </row>
    <row r="113" spans="1:9" ht="15">
      <c r="A113" s="64">
        <v>39814</v>
      </c>
      <c r="B113" s="184">
        <v>544277</v>
      </c>
      <c r="C113" s="184">
        <v>232794</v>
      </c>
      <c r="D113" s="184">
        <v>311483</v>
      </c>
      <c r="G113" s="191"/>
      <c r="H113" s="191"/>
      <c r="I113" s="191"/>
    </row>
    <row r="114" spans="1:9" ht="15">
      <c r="A114" s="64">
        <v>39845</v>
      </c>
      <c r="B114" s="184">
        <v>564898</v>
      </c>
      <c r="C114" s="184">
        <v>343185</v>
      </c>
      <c r="D114" s="184">
        <v>221713</v>
      </c>
      <c r="G114" s="191"/>
      <c r="H114" s="191"/>
      <c r="I114" s="191"/>
    </row>
    <row r="115" spans="1:9" ht="15">
      <c r="A115" s="64">
        <v>39873</v>
      </c>
      <c r="B115" s="184">
        <v>506184</v>
      </c>
      <c r="C115" s="184">
        <v>259156</v>
      </c>
      <c r="D115" s="184">
        <v>247028</v>
      </c>
      <c r="G115" s="191"/>
      <c r="H115" s="191"/>
      <c r="I115" s="191"/>
    </row>
    <row r="116" spans="1:9" ht="15">
      <c r="A116" s="64">
        <v>39904</v>
      </c>
      <c r="B116" s="184">
        <v>571895</v>
      </c>
      <c r="C116" s="184">
        <v>249872</v>
      </c>
      <c r="D116" s="184">
        <v>322023</v>
      </c>
      <c r="G116" s="191"/>
      <c r="H116" s="191"/>
      <c r="I116" s="191"/>
    </row>
    <row r="117" spans="1:9" ht="15">
      <c r="A117" s="64">
        <v>39934</v>
      </c>
      <c r="B117" s="184">
        <v>682613</v>
      </c>
      <c r="C117" s="184">
        <v>281199</v>
      </c>
      <c r="D117" s="184">
        <v>401414</v>
      </c>
      <c r="G117" s="191"/>
      <c r="H117" s="191"/>
      <c r="I117" s="191"/>
    </row>
    <row r="118" spans="1:9" ht="15">
      <c r="A118" s="64">
        <v>39965</v>
      </c>
      <c r="B118" s="184">
        <v>844460</v>
      </c>
      <c r="C118" s="184">
        <v>376016</v>
      </c>
      <c r="D118" s="184">
        <v>468444</v>
      </c>
      <c r="G118" s="191"/>
      <c r="H118" s="191"/>
      <c r="I118" s="191"/>
    </row>
    <row r="119" spans="1:9" ht="15">
      <c r="A119" s="64">
        <v>39995</v>
      </c>
      <c r="B119" s="184">
        <v>1355665</v>
      </c>
      <c r="C119" s="184">
        <v>611202</v>
      </c>
      <c r="D119" s="184">
        <v>744463</v>
      </c>
      <c r="G119" s="191"/>
      <c r="H119" s="191"/>
      <c r="I119" s="191"/>
    </row>
    <row r="120" spans="1:9" ht="15">
      <c r="A120" s="64">
        <v>40026</v>
      </c>
      <c r="B120" s="184">
        <v>1544117</v>
      </c>
      <c r="C120" s="184">
        <v>636972</v>
      </c>
      <c r="D120" s="184">
        <v>907145</v>
      </c>
      <c r="G120" s="191"/>
      <c r="H120" s="191"/>
      <c r="I120" s="191"/>
    </row>
    <row r="121" spans="1:9" ht="15">
      <c r="A121" s="64">
        <v>40057</v>
      </c>
      <c r="B121" s="184">
        <v>787491</v>
      </c>
      <c r="C121" s="184">
        <v>303463</v>
      </c>
      <c r="D121" s="184">
        <v>484028</v>
      </c>
      <c r="G121" s="191"/>
      <c r="H121" s="191"/>
      <c r="I121" s="191"/>
    </row>
    <row r="122" spans="1:9" ht="15">
      <c r="A122" s="64">
        <v>40087</v>
      </c>
      <c r="B122" s="184">
        <v>605145</v>
      </c>
      <c r="C122" s="184">
        <v>273013</v>
      </c>
      <c r="D122" s="184">
        <v>332132</v>
      </c>
      <c r="G122" s="191"/>
      <c r="H122" s="191"/>
      <c r="I122" s="191"/>
    </row>
    <row r="123" spans="1:9" ht="15">
      <c r="A123" s="64">
        <v>40118</v>
      </c>
      <c r="B123" s="184">
        <v>423065</v>
      </c>
      <c r="C123" s="184">
        <v>215979</v>
      </c>
      <c r="D123" s="184">
        <v>207086</v>
      </c>
      <c r="G123" s="191"/>
      <c r="H123" s="191"/>
      <c r="I123" s="191"/>
    </row>
    <row r="124" spans="1:9" ht="15">
      <c r="A124" s="64">
        <v>40148</v>
      </c>
      <c r="B124" s="184">
        <v>474278</v>
      </c>
      <c r="C124" s="184">
        <v>233931</v>
      </c>
      <c r="D124" s="184">
        <v>240347</v>
      </c>
      <c r="G124" s="191"/>
      <c r="H124" s="191"/>
      <c r="I124" s="191"/>
    </row>
    <row r="125" spans="1:9" ht="15">
      <c r="A125" s="64">
        <v>40179</v>
      </c>
      <c r="B125" s="184">
        <v>549540</v>
      </c>
      <c r="C125" s="184">
        <v>240858</v>
      </c>
      <c r="D125" s="184">
        <v>308682</v>
      </c>
      <c r="G125" s="191"/>
      <c r="H125" s="191"/>
      <c r="I125" s="191"/>
    </row>
    <row r="126" spans="1:9" ht="15">
      <c r="A126" s="64">
        <v>40210</v>
      </c>
      <c r="B126" s="184">
        <v>552989</v>
      </c>
      <c r="C126" s="184">
        <v>342732</v>
      </c>
      <c r="D126" s="184">
        <v>210257</v>
      </c>
      <c r="G126" s="191"/>
      <c r="H126" s="191"/>
      <c r="I126" s="191"/>
    </row>
    <row r="127" spans="1:9" ht="15">
      <c r="A127" s="64">
        <v>40238</v>
      </c>
      <c r="B127" s="184">
        <v>506656</v>
      </c>
      <c r="C127" s="184">
        <v>262102</v>
      </c>
      <c r="D127" s="184">
        <v>244554</v>
      </c>
      <c r="G127" s="191"/>
      <c r="H127" s="191"/>
      <c r="I127" s="191"/>
    </row>
    <row r="128" spans="1:9" ht="15">
      <c r="A128" s="64">
        <v>40269</v>
      </c>
      <c r="B128" s="184">
        <v>562439</v>
      </c>
      <c r="C128" s="184">
        <v>255115</v>
      </c>
      <c r="D128" s="184">
        <v>307324</v>
      </c>
      <c r="G128" s="191"/>
      <c r="H128" s="191"/>
      <c r="I128" s="191"/>
    </row>
    <row r="129" spans="1:9" ht="15">
      <c r="A129" s="64">
        <v>40299</v>
      </c>
      <c r="B129" s="184">
        <v>661845</v>
      </c>
      <c r="C129" s="184">
        <v>260831</v>
      </c>
      <c r="D129" s="184">
        <v>401014</v>
      </c>
      <c r="G129" s="191"/>
      <c r="H129" s="191"/>
      <c r="I129" s="191"/>
    </row>
    <row r="130" spans="1:9" ht="15">
      <c r="A130" s="64">
        <v>40330</v>
      </c>
      <c r="B130" s="184">
        <v>823737</v>
      </c>
      <c r="C130" s="184">
        <v>363771</v>
      </c>
      <c r="D130" s="184">
        <v>459966</v>
      </c>
      <c r="G130" s="191"/>
      <c r="H130" s="191"/>
      <c r="I130" s="191"/>
    </row>
    <row r="131" spans="1:9" ht="15">
      <c r="A131" s="64">
        <v>40360</v>
      </c>
      <c r="B131" s="184">
        <v>1332897</v>
      </c>
      <c r="C131" s="184">
        <v>556491</v>
      </c>
      <c r="D131" s="184">
        <v>776406</v>
      </c>
      <c r="G131" s="191"/>
      <c r="H131" s="191"/>
      <c r="I131" s="191"/>
    </row>
    <row r="132" spans="1:9" ht="15">
      <c r="A132" s="64">
        <v>40391</v>
      </c>
      <c r="B132" s="184">
        <v>1488036</v>
      </c>
      <c r="C132" s="184">
        <v>565995</v>
      </c>
      <c r="D132" s="184">
        <v>922041</v>
      </c>
      <c r="G132" s="191"/>
      <c r="H132" s="191"/>
      <c r="I132" s="191"/>
    </row>
    <row r="133" spans="1:9" ht="15">
      <c r="A133" s="64">
        <v>40422</v>
      </c>
      <c r="B133" s="184">
        <v>785042</v>
      </c>
      <c r="C133" s="184">
        <v>279511</v>
      </c>
      <c r="D133" s="184">
        <v>505531</v>
      </c>
      <c r="G133" s="191"/>
      <c r="H133" s="191"/>
      <c r="I133" s="191"/>
    </row>
    <row r="134" spans="1:9" ht="15">
      <c r="A134" s="64">
        <v>40452</v>
      </c>
      <c r="B134" s="184">
        <v>620115</v>
      </c>
      <c r="C134" s="184">
        <v>264759</v>
      </c>
      <c r="D134" s="184">
        <v>355356</v>
      </c>
      <c r="G134" s="191"/>
      <c r="H134" s="191"/>
      <c r="I134" s="191"/>
    </row>
    <row r="135" spans="1:9" ht="15">
      <c r="A135" s="64">
        <v>40483</v>
      </c>
      <c r="B135" s="184">
        <v>419652</v>
      </c>
      <c r="C135" s="184">
        <v>214821</v>
      </c>
      <c r="D135" s="184">
        <v>204831</v>
      </c>
      <c r="G135" s="191"/>
      <c r="H135" s="191"/>
      <c r="I135" s="191"/>
    </row>
    <row r="136" spans="1:9" ht="15">
      <c r="A136" s="64">
        <v>40513</v>
      </c>
      <c r="B136" s="184">
        <v>468718</v>
      </c>
      <c r="C136" s="184">
        <v>241417</v>
      </c>
      <c r="D136" s="184">
        <v>227301</v>
      </c>
      <c r="G136" s="191"/>
      <c r="H136" s="191"/>
      <c r="I136" s="191"/>
    </row>
    <row r="137" spans="1:9" ht="15">
      <c r="A137" s="64">
        <v>40544</v>
      </c>
      <c r="B137" s="184">
        <v>576387</v>
      </c>
      <c r="C137" s="184">
        <v>241202</v>
      </c>
      <c r="D137" s="184">
        <v>335185</v>
      </c>
      <c r="G137" s="191"/>
      <c r="H137" s="191"/>
      <c r="I137" s="191"/>
    </row>
    <row r="138" spans="1:9" ht="15">
      <c r="A138" s="64">
        <v>40575</v>
      </c>
      <c r="B138" s="184">
        <v>542606</v>
      </c>
      <c r="C138" s="184">
        <v>335821</v>
      </c>
      <c r="D138" s="184">
        <v>206785</v>
      </c>
      <c r="G138" s="191"/>
      <c r="H138" s="191"/>
      <c r="I138" s="191"/>
    </row>
    <row r="139" spans="1:9" ht="15">
      <c r="A139" s="64">
        <v>40603</v>
      </c>
      <c r="B139" s="184">
        <v>540534</v>
      </c>
      <c r="C139" s="184">
        <v>269133</v>
      </c>
      <c r="D139" s="184">
        <v>271401</v>
      </c>
      <c r="G139" s="191"/>
      <c r="H139" s="191"/>
      <c r="I139" s="191"/>
    </row>
    <row r="140" spans="1:9" ht="15">
      <c r="A140" s="64">
        <v>40634</v>
      </c>
      <c r="B140" s="184">
        <v>638879</v>
      </c>
      <c r="C140" s="184">
        <v>278736</v>
      </c>
      <c r="D140" s="184">
        <v>360143</v>
      </c>
      <c r="G140" s="191"/>
      <c r="H140" s="191"/>
      <c r="I140" s="191"/>
    </row>
    <row r="141" spans="1:9" ht="15">
      <c r="A141" s="64">
        <v>40664</v>
      </c>
      <c r="B141" s="184">
        <v>633888</v>
      </c>
      <c r="C141" s="184">
        <v>253038</v>
      </c>
      <c r="D141" s="184">
        <v>380850</v>
      </c>
      <c r="G141" s="191"/>
      <c r="H141" s="191"/>
      <c r="I141" s="191"/>
    </row>
    <row r="142" spans="1:9" ht="15">
      <c r="A142" s="64">
        <v>40695</v>
      </c>
      <c r="B142" s="184">
        <v>910983</v>
      </c>
      <c r="C142" s="184">
        <v>351466</v>
      </c>
      <c r="D142" s="184">
        <v>559517</v>
      </c>
      <c r="G142" s="191"/>
      <c r="H142" s="191"/>
      <c r="I142" s="191"/>
    </row>
    <row r="143" spans="1:9" ht="15">
      <c r="A143" s="64">
        <v>40725</v>
      </c>
      <c r="B143" s="184">
        <v>1388059</v>
      </c>
      <c r="C143" s="184">
        <v>536110</v>
      </c>
      <c r="D143" s="184">
        <v>851949</v>
      </c>
      <c r="G143" s="191"/>
      <c r="H143" s="191"/>
      <c r="I143" s="191"/>
    </row>
    <row r="144" spans="1:9" ht="15">
      <c r="A144" s="64">
        <v>40756</v>
      </c>
      <c r="B144" s="184">
        <v>1592122</v>
      </c>
      <c r="C144" s="184">
        <v>577982</v>
      </c>
      <c r="D144" s="184">
        <v>1014140</v>
      </c>
      <c r="G144" s="191"/>
      <c r="H144" s="191"/>
      <c r="I144" s="191"/>
    </row>
    <row r="145" spans="1:9" ht="15">
      <c r="A145" s="64">
        <v>40787</v>
      </c>
      <c r="B145" s="184">
        <v>862119</v>
      </c>
      <c r="C145" s="184">
        <v>299794</v>
      </c>
      <c r="D145" s="184">
        <v>562325</v>
      </c>
      <c r="G145" s="191"/>
      <c r="H145" s="191"/>
      <c r="I145" s="191"/>
    </row>
    <row r="146" spans="1:9" ht="15">
      <c r="A146" s="64">
        <v>40817</v>
      </c>
      <c r="B146" s="184">
        <v>631805</v>
      </c>
      <c r="C146" s="184">
        <v>257037</v>
      </c>
      <c r="D146" s="184">
        <v>374768</v>
      </c>
      <c r="G146" s="191"/>
      <c r="H146" s="191"/>
      <c r="I146" s="191"/>
    </row>
    <row r="147" spans="1:9" ht="15">
      <c r="A147" s="64">
        <v>40848</v>
      </c>
      <c r="B147" s="184">
        <v>448926</v>
      </c>
      <c r="C147" s="184">
        <v>233402</v>
      </c>
      <c r="D147" s="184">
        <v>215524</v>
      </c>
      <c r="G147" s="191"/>
      <c r="H147" s="191"/>
      <c r="I147" s="191"/>
    </row>
    <row r="148" spans="1:9" ht="15">
      <c r="A148" s="64">
        <v>40878</v>
      </c>
      <c r="B148" s="184">
        <v>474131</v>
      </c>
      <c r="C148" s="184">
        <v>233547</v>
      </c>
      <c r="D148" s="184">
        <v>240584</v>
      </c>
      <c r="G148" s="191"/>
      <c r="H148" s="191"/>
      <c r="I148" s="191"/>
    </row>
    <row r="149" spans="1:9" ht="15">
      <c r="A149" s="64">
        <v>40909</v>
      </c>
      <c r="B149" s="184">
        <v>577441</v>
      </c>
      <c r="C149" s="184">
        <v>240369</v>
      </c>
      <c r="D149" s="184">
        <v>337072</v>
      </c>
      <c r="G149" s="191"/>
      <c r="H149" s="191"/>
      <c r="I149" s="191"/>
    </row>
    <row r="150" spans="1:9" ht="15">
      <c r="A150" s="64">
        <v>40940</v>
      </c>
      <c r="B150" s="184">
        <v>541020</v>
      </c>
      <c r="C150" s="184">
        <v>324859</v>
      </c>
      <c r="D150" s="184">
        <v>216161</v>
      </c>
      <c r="G150" s="191"/>
      <c r="H150" s="191"/>
      <c r="I150" s="191"/>
    </row>
    <row r="151" spans="1:9" ht="15">
      <c r="A151" s="64">
        <v>40969</v>
      </c>
      <c r="B151" s="184">
        <v>553356</v>
      </c>
      <c r="C151" s="184">
        <v>276752</v>
      </c>
      <c r="D151" s="184">
        <v>276604</v>
      </c>
      <c r="G151" s="191"/>
      <c r="H151" s="191"/>
      <c r="I151" s="191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0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52"/>
  <sheetViews>
    <sheetView zoomScale="90" zoomScaleNormal="90" zoomScalePageLayoutView="0" workbookViewId="0" topLeftCell="A1">
      <pane xSplit="1" ySplit="3" topLeftCell="B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200" t="s">
        <v>277</v>
      </c>
      <c r="C2" s="200"/>
      <c r="D2" s="200"/>
      <c r="E2" s="200"/>
      <c r="F2" s="200"/>
      <c r="G2" s="200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7">
        <v>-3</v>
      </c>
      <c r="C4" s="187">
        <v>-1</v>
      </c>
      <c r="D4" s="163" t="s">
        <v>267</v>
      </c>
      <c r="E4" s="163" t="s">
        <v>267</v>
      </c>
      <c r="F4" s="188">
        <v>7</v>
      </c>
      <c r="G4" s="188">
        <v>-15</v>
      </c>
    </row>
    <row r="5" spans="1:7" ht="15">
      <c r="A5" s="70">
        <v>36557</v>
      </c>
      <c r="B5" s="187">
        <v>-1</v>
      </c>
      <c r="C5" s="187">
        <v>1</v>
      </c>
      <c r="D5" s="163" t="s">
        <v>267</v>
      </c>
      <c r="E5" s="163" t="s">
        <v>267</v>
      </c>
      <c r="F5" s="188">
        <v>5</v>
      </c>
      <c r="G5" s="188">
        <v>-12</v>
      </c>
    </row>
    <row r="6" spans="1:7" ht="15">
      <c r="A6" s="70">
        <v>36586</v>
      </c>
      <c r="B6" s="187">
        <v>1</v>
      </c>
      <c r="C6" s="187">
        <v>6</v>
      </c>
      <c r="D6" s="163" t="s">
        <v>267</v>
      </c>
      <c r="E6" s="163" t="s">
        <v>267</v>
      </c>
      <c r="F6" s="188">
        <v>4</v>
      </c>
      <c r="G6" s="188">
        <v>-15</v>
      </c>
    </row>
    <row r="7" spans="1:7" ht="15">
      <c r="A7" s="70">
        <v>36617</v>
      </c>
      <c r="B7" s="187">
        <v>0</v>
      </c>
      <c r="C7" s="187">
        <v>7</v>
      </c>
      <c r="D7" s="163" t="s">
        <v>267</v>
      </c>
      <c r="E7" s="163" t="s">
        <v>267</v>
      </c>
      <c r="F7" s="188">
        <v>1</v>
      </c>
      <c r="G7" s="188">
        <v>-18</v>
      </c>
    </row>
    <row r="8" spans="1:7" ht="15">
      <c r="A8" s="70">
        <v>36647</v>
      </c>
      <c r="B8" s="187">
        <v>-2</v>
      </c>
      <c r="C8" s="187">
        <v>4</v>
      </c>
      <c r="D8" s="163" t="s">
        <v>267</v>
      </c>
      <c r="E8" s="163" t="s">
        <v>267</v>
      </c>
      <c r="F8" s="188">
        <v>2</v>
      </c>
      <c r="G8" s="188">
        <v>-15</v>
      </c>
    </row>
    <row r="9" spans="1:7" ht="15">
      <c r="A9" s="70">
        <v>36678</v>
      </c>
      <c r="B9" s="187">
        <v>0</v>
      </c>
      <c r="C9" s="187">
        <v>14</v>
      </c>
      <c r="D9" s="163" t="s">
        <v>267</v>
      </c>
      <c r="E9" s="163" t="s">
        <v>267</v>
      </c>
      <c r="F9" s="188">
        <v>1</v>
      </c>
      <c r="G9" s="188">
        <v>-17</v>
      </c>
    </row>
    <row r="10" spans="1:154" ht="15">
      <c r="A10" s="70">
        <v>36708</v>
      </c>
      <c r="B10" s="187">
        <v>-3</v>
      </c>
      <c r="C10" s="187">
        <v>7</v>
      </c>
      <c r="D10" s="163" t="s">
        <v>267</v>
      </c>
      <c r="E10" s="163" t="s">
        <v>267</v>
      </c>
      <c r="F10" s="188">
        <v>-2</v>
      </c>
      <c r="G10" s="188">
        <v>-14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</row>
    <row r="11" spans="1:154" ht="15">
      <c r="A11" s="70">
        <v>36739</v>
      </c>
      <c r="B11" s="187">
        <v>-2</v>
      </c>
      <c r="C11" s="187">
        <v>2</v>
      </c>
      <c r="D11" s="163" t="s">
        <v>267</v>
      </c>
      <c r="E11" s="163" t="s">
        <v>267</v>
      </c>
      <c r="F11" s="188">
        <v>3</v>
      </c>
      <c r="G11" s="188">
        <v>-10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</row>
    <row r="12" spans="1:154" ht="15">
      <c r="A12" s="70">
        <v>36770</v>
      </c>
      <c r="B12" s="187">
        <v>-3</v>
      </c>
      <c r="C12" s="187">
        <v>3</v>
      </c>
      <c r="D12" s="163" t="s">
        <v>267</v>
      </c>
      <c r="E12" s="163" t="s">
        <v>267</v>
      </c>
      <c r="F12" s="188">
        <v>1</v>
      </c>
      <c r="G12" s="188">
        <v>-16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</row>
    <row r="13" spans="1:154" ht="15">
      <c r="A13" s="70">
        <v>36800</v>
      </c>
      <c r="B13" s="187">
        <v>-1</v>
      </c>
      <c r="C13" s="187">
        <v>5</v>
      </c>
      <c r="D13" s="163" t="s">
        <v>267</v>
      </c>
      <c r="E13" s="163" t="s">
        <v>267</v>
      </c>
      <c r="F13" s="188">
        <v>-1</v>
      </c>
      <c r="G13" s="188">
        <v>-14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</row>
    <row r="14" spans="1:154" ht="15">
      <c r="A14" s="70">
        <v>36831</v>
      </c>
      <c r="B14" s="187">
        <v>-3</v>
      </c>
      <c r="C14" s="187">
        <v>2</v>
      </c>
      <c r="D14" s="163" t="s">
        <v>267</v>
      </c>
      <c r="E14" s="163" t="s">
        <v>267</v>
      </c>
      <c r="F14" s="188">
        <v>-1</v>
      </c>
      <c r="G14" s="188">
        <v>-12</v>
      </c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</row>
    <row r="15" spans="1:154" ht="15">
      <c r="A15" s="70">
        <v>36861</v>
      </c>
      <c r="B15" s="187">
        <v>-4</v>
      </c>
      <c r="C15" s="187">
        <v>2</v>
      </c>
      <c r="D15" s="163" t="s">
        <v>267</v>
      </c>
      <c r="E15" s="163" t="s">
        <v>267</v>
      </c>
      <c r="F15" s="188">
        <v>-1</v>
      </c>
      <c r="G15" s="188">
        <v>-14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</row>
    <row r="16" spans="1:7" ht="15">
      <c r="A16" s="70">
        <v>36892</v>
      </c>
      <c r="B16" s="187">
        <v>-2</v>
      </c>
      <c r="C16" s="187">
        <v>1</v>
      </c>
      <c r="D16" s="163" t="s">
        <v>267</v>
      </c>
      <c r="E16" s="163" t="s">
        <v>267</v>
      </c>
      <c r="F16" s="188">
        <v>-1</v>
      </c>
      <c r="G16" s="188">
        <v>-12</v>
      </c>
    </row>
    <row r="17" spans="1:7" ht="15">
      <c r="A17" s="70">
        <v>36923</v>
      </c>
      <c r="B17" s="187">
        <v>-2</v>
      </c>
      <c r="C17" s="187">
        <v>-1</v>
      </c>
      <c r="D17" s="163" t="s">
        <v>267</v>
      </c>
      <c r="E17" s="163" t="s">
        <v>267</v>
      </c>
      <c r="F17" s="188">
        <v>2</v>
      </c>
      <c r="G17" s="188">
        <v>-13</v>
      </c>
    </row>
    <row r="18" spans="1:7" ht="15">
      <c r="A18" s="70">
        <v>36951</v>
      </c>
      <c r="B18" s="187">
        <v>-3</v>
      </c>
      <c r="C18" s="187">
        <v>-2</v>
      </c>
      <c r="D18" s="163" t="s">
        <v>267</v>
      </c>
      <c r="E18" s="163" t="s">
        <v>267</v>
      </c>
      <c r="F18" s="188">
        <v>-2</v>
      </c>
      <c r="G18" s="188">
        <v>-13</v>
      </c>
    </row>
    <row r="19" spans="1:7" ht="15">
      <c r="A19" s="70">
        <v>36982</v>
      </c>
      <c r="B19" s="187">
        <v>-3</v>
      </c>
      <c r="C19" s="187">
        <v>-1</v>
      </c>
      <c r="D19" s="163" t="s">
        <v>267</v>
      </c>
      <c r="E19" s="163" t="s">
        <v>267</v>
      </c>
      <c r="F19" s="188">
        <v>2</v>
      </c>
      <c r="G19" s="188">
        <v>-12</v>
      </c>
    </row>
    <row r="20" spans="1:7" ht="15">
      <c r="A20" s="70">
        <v>37012</v>
      </c>
      <c r="B20" s="187">
        <v>-8</v>
      </c>
      <c r="C20" s="187">
        <v>-5</v>
      </c>
      <c r="D20" s="163" t="s">
        <v>267</v>
      </c>
      <c r="E20" s="163" t="s">
        <v>267</v>
      </c>
      <c r="F20" s="188">
        <v>1</v>
      </c>
      <c r="G20" s="188">
        <v>-17</v>
      </c>
    </row>
    <row r="21" spans="1:7" ht="15">
      <c r="A21" s="70">
        <v>37043</v>
      </c>
      <c r="B21" s="187">
        <v>-9</v>
      </c>
      <c r="C21" s="187">
        <v>-1</v>
      </c>
      <c r="D21" s="163" t="s">
        <v>267</v>
      </c>
      <c r="E21" s="163" t="s">
        <v>267</v>
      </c>
      <c r="F21" s="188">
        <v>0</v>
      </c>
      <c r="G21" s="188">
        <v>-16</v>
      </c>
    </row>
    <row r="22" spans="1:7" ht="15">
      <c r="A22" s="70">
        <v>37073</v>
      </c>
      <c r="B22" s="187">
        <v>-9</v>
      </c>
      <c r="C22" s="187">
        <v>-4</v>
      </c>
      <c r="D22" s="163" t="s">
        <v>267</v>
      </c>
      <c r="E22" s="163" t="s">
        <v>267</v>
      </c>
      <c r="F22" s="188">
        <v>2</v>
      </c>
      <c r="G22" s="188">
        <v>-14</v>
      </c>
    </row>
    <row r="23" spans="1:7" ht="15">
      <c r="A23" s="70">
        <v>37104</v>
      </c>
      <c r="B23" s="187">
        <v>-10</v>
      </c>
      <c r="C23" s="187">
        <v>-7</v>
      </c>
      <c r="D23" s="163" t="s">
        <v>267</v>
      </c>
      <c r="E23" s="163" t="s">
        <v>267</v>
      </c>
      <c r="F23" s="188">
        <v>1</v>
      </c>
      <c r="G23" s="188">
        <v>-17</v>
      </c>
    </row>
    <row r="24" spans="1:7" ht="15">
      <c r="A24" s="70">
        <v>37135</v>
      </c>
      <c r="B24" s="187">
        <v>-9</v>
      </c>
      <c r="C24" s="187">
        <v>-9</v>
      </c>
      <c r="D24" s="163" t="s">
        <v>267</v>
      </c>
      <c r="E24" s="163" t="s">
        <v>267</v>
      </c>
      <c r="F24" s="188">
        <v>4</v>
      </c>
      <c r="G24" s="188">
        <v>-14</v>
      </c>
    </row>
    <row r="25" spans="1:7" ht="15">
      <c r="A25" s="70">
        <v>37165</v>
      </c>
      <c r="B25" s="187">
        <v>-13</v>
      </c>
      <c r="C25" s="187">
        <v>-13</v>
      </c>
      <c r="D25" s="163" t="s">
        <v>267</v>
      </c>
      <c r="E25" s="163" t="s">
        <v>267</v>
      </c>
      <c r="F25" s="188">
        <v>2</v>
      </c>
      <c r="G25" s="188">
        <v>-16</v>
      </c>
    </row>
    <row r="26" spans="1:7" ht="15">
      <c r="A26" s="70">
        <v>37196</v>
      </c>
      <c r="B26" s="187">
        <v>-13</v>
      </c>
      <c r="C26" s="187">
        <v>-11</v>
      </c>
      <c r="D26" s="163" t="s">
        <v>267</v>
      </c>
      <c r="E26" s="163" t="s">
        <v>267</v>
      </c>
      <c r="F26" s="188">
        <v>1</v>
      </c>
      <c r="G26" s="188">
        <v>-20</v>
      </c>
    </row>
    <row r="27" spans="1:7" ht="15">
      <c r="A27" s="70">
        <v>37226</v>
      </c>
      <c r="B27" s="187">
        <v>-11</v>
      </c>
      <c r="C27" s="187">
        <v>-10</v>
      </c>
      <c r="D27" s="163" t="s">
        <v>267</v>
      </c>
      <c r="E27" s="163" t="s">
        <v>267</v>
      </c>
      <c r="F27" s="188">
        <v>4</v>
      </c>
      <c r="G27" s="188">
        <v>-17</v>
      </c>
    </row>
    <row r="28" spans="1:7" ht="15">
      <c r="A28" s="70">
        <v>37257</v>
      </c>
      <c r="B28" s="187">
        <v>-9</v>
      </c>
      <c r="C28" s="187">
        <v>-10</v>
      </c>
      <c r="D28" s="163" t="s">
        <v>267</v>
      </c>
      <c r="E28" s="163" t="s">
        <v>267</v>
      </c>
      <c r="F28" s="188">
        <v>4</v>
      </c>
      <c r="G28" s="188">
        <v>-16</v>
      </c>
    </row>
    <row r="29" spans="1:7" ht="15">
      <c r="A29" s="70">
        <v>37288</v>
      </c>
      <c r="B29" s="187">
        <v>-9</v>
      </c>
      <c r="C29" s="187">
        <v>-6</v>
      </c>
      <c r="D29" s="163" t="s">
        <v>267</v>
      </c>
      <c r="E29" s="163" t="s">
        <v>267</v>
      </c>
      <c r="F29" s="188">
        <v>4</v>
      </c>
      <c r="G29" s="188">
        <v>-24</v>
      </c>
    </row>
    <row r="30" spans="1:7" ht="15">
      <c r="A30" s="70">
        <v>37316</v>
      </c>
      <c r="B30" s="187">
        <v>-10</v>
      </c>
      <c r="C30" s="187">
        <v>-7</v>
      </c>
      <c r="D30" s="190">
        <v>-25</v>
      </c>
      <c r="E30" s="189" t="s">
        <v>267</v>
      </c>
      <c r="F30" s="188">
        <v>6</v>
      </c>
      <c r="G30" s="188">
        <v>-26</v>
      </c>
    </row>
    <row r="31" spans="1:7" ht="15">
      <c r="A31" s="70">
        <v>37347</v>
      </c>
      <c r="B31" s="187">
        <v>0</v>
      </c>
      <c r="C31" s="187">
        <v>-9</v>
      </c>
      <c r="D31" s="190">
        <v>-25</v>
      </c>
      <c r="E31" s="190">
        <v>33</v>
      </c>
      <c r="F31" s="188">
        <v>2</v>
      </c>
      <c r="G31" s="188">
        <v>-23</v>
      </c>
    </row>
    <row r="32" spans="1:7" ht="15">
      <c r="A32" s="70">
        <v>37377</v>
      </c>
      <c r="B32" s="187">
        <v>2</v>
      </c>
      <c r="C32" s="187">
        <v>-5</v>
      </c>
      <c r="D32" s="190">
        <v>-29</v>
      </c>
      <c r="E32" s="190">
        <v>32</v>
      </c>
      <c r="F32" s="188">
        <v>5</v>
      </c>
      <c r="G32" s="188">
        <v>-21</v>
      </c>
    </row>
    <row r="33" spans="1:7" ht="15">
      <c r="A33" s="70">
        <v>37408</v>
      </c>
      <c r="B33" s="187">
        <v>1</v>
      </c>
      <c r="C33" s="187">
        <v>-3</v>
      </c>
      <c r="D33" s="190">
        <v>-31</v>
      </c>
      <c r="E33" s="190">
        <v>29</v>
      </c>
      <c r="F33" s="188">
        <v>3</v>
      </c>
      <c r="G33" s="188">
        <v>-20</v>
      </c>
    </row>
    <row r="34" spans="1:7" ht="15">
      <c r="A34" s="70">
        <v>37438</v>
      </c>
      <c r="B34" s="187">
        <v>0</v>
      </c>
      <c r="C34" s="187">
        <v>-7</v>
      </c>
      <c r="D34" s="190">
        <v>-25</v>
      </c>
      <c r="E34" s="190">
        <v>29</v>
      </c>
      <c r="F34" s="188">
        <v>3</v>
      </c>
      <c r="G34" s="188">
        <v>-22</v>
      </c>
    </row>
    <row r="35" spans="1:7" ht="15">
      <c r="A35" s="70">
        <v>37469</v>
      </c>
      <c r="B35" s="187">
        <v>-1</v>
      </c>
      <c r="C35" s="187">
        <v>-6</v>
      </c>
      <c r="D35" s="190">
        <v>-21</v>
      </c>
      <c r="E35" s="190">
        <v>21</v>
      </c>
      <c r="F35" s="188">
        <v>5</v>
      </c>
      <c r="G35" s="188">
        <v>-21</v>
      </c>
    </row>
    <row r="36" spans="1:7" ht="15">
      <c r="A36" s="70">
        <v>37500</v>
      </c>
      <c r="B36" s="187">
        <v>1</v>
      </c>
      <c r="C36" s="187">
        <v>-9</v>
      </c>
      <c r="D36" s="190">
        <v>-19</v>
      </c>
      <c r="E36" s="190">
        <v>31</v>
      </c>
      <c r="F36" s="188">
        <v>4</v>
      </c>
      <c r="G36" s="188">
        <v>-21</v>
      </c>
    </row>
    <row r="37" spans="1:7" ht="15">
      <c r="A37" s="70">
        <v>37530</v>
      </c>
      <c r="B37" s="187">
        <v>3</v>
      </c>
      <c r="C37" s="187">
        <v>-6</v>
      </c>
      <c r="D37" s="190">
        <v>-13</v>
      </c>
      <c r="E37" s="190">
        <v>31</v>
      </c>
      <c r="F37" s="188">
        <v>5</v>
      </c>
      <c r="G37" s="188">
        <v>-22</v>
      </c>
    </row>
    <row r="38" spans="1:7" ht="15">
      <c r="A38" s="70">
        <v>37561</v>
      </c>
      <c r="B38" s="187">
        <v>4</v>
      </c>
      <c r="C38" s="187">
        <v>-3</v>
      </c>
      <c r="D38" s="190">
        <v>-15</v>
      </c>
      <c r="E38" s="190">
        <v>26</v>
      </c>
      <c r="F38" s="188">
        <v>7</v>
      </c>
      <c r="G38" s="188">
        <v>-16</v>
      </c>
    </row>
    <row r="39" spans="1:7" ht="15">
      <c r="A39" s="70">
        <v>37591</v>
      </c>
      <c r="B39" s="187">
        <v>3</v>
      </c>
      <c r="C39" s="187">
        <v>-3</v>
      </c>
      <c r="D39" s="190">
        <v>-18</v>
      </c>
      <c r="E39" s="190">
        <v>28</v>
      </c>
      <c r="F39" s="188">
        <v>5</v>
      </c>
      <c r="G39" s="188">
        <v>-15</v>
      </c>
    </row>
    <row r="40" spans="1:7" ht="15">
      <c r="A40" s="70">
        <v>37622</v>
      </c>
      <c r="B40" s="187">
        <v>2</v>
      </c>
      <c r="C40" s="187">
        <v>-2</v>
      </c>
      <c r="D40" s="190">
        <v>-14</v>
      </c>
      <c r="E40" s="190">
        <v>22</v>
      </c>
      <c r="F40" s="188">
        <v>4</v>
      </c>
      <c r="G40" s="188">
        <v>-17</v>
      </c>
    </row>
    <row r="41" spans="1:7" ht="15">
      <c r="A41" s="70">
        <v>37653</v>
      </c>
      <c r="B41" s="187">
        <v>0</v>
      </c>
      <c r="C41" s="187">
        <v>-3</v>
      </c>
      <c r="D41" s="190">
        <v>-13</v>
      </c>
      <c r="E41" s="190">
        <v>18</v>
      </c>
      <c r="F41" s="188">
        <v>6</v>
      </c>
      <c r="G41" s="188">
        <v>-20</v>
      </c>
    </row>
    <row r="42" spans="1:7" ht="15">
      <c r="A42" s="70">
        <v>37681</v>
      </c>
      <c r="B42" s="187">
        <v>1</v>
      </c>
      <c r="C42" s="187">
        <v>-9</v>
      </c>
      <c r="D42" s="190">
        <v>-11</v>
      </c>
      <c r="E42" s="190">
        <v>29</v>
      </c>
      <c r="F42" s="188">
        <v>7</v>
      </c>
      <c r="G42" s="188">
        <v>-19</v>
      </c>
    </row>
    <row r="43" spans="1:7" ht="15">
      <c r="A43" s="70">
        <v>37712</v>
      </c>
      <c r="B43" s="187">
        <v>2</v>
      </c>
      <c r="C43" s="187">
        <v>-14</v>
      </c>
      <c r="D43" s="190">
        <v>-9</v>
      </c>
      <c r="E43" s="190">
        <v>37</v>
      </c>
      <c r="F43" s="188">
        <v>11</v>
      </c>
      <c r="G43" s="188">
        <v>-18</v>
      </c>
    </row>
    <row r="44" spans="1:7" ht="15">
      <c r="A44" s="70">
        <v>37742</v>
      </c>
      <c r="B44" s="187">
        <v>2</v>
      </c>
      <c r="C44" s="187">
        <v>-12</v>
      </c>
      <c r="D44" s="190">
        <v>-3</v>
      </c>
      <c r="E44" s="190">
        <v>35</v>
      </c>
      <c r="F44" s="188">
        <v>8</v>
      </c>
      <c r="G44" s="188">
        <v>-21</v>
      </c>
    </row>
    <row r="45" spans="1:7" ht="15">
      <c r="A45" s="70">
        <v>37773</v>
      </c>
      <c r="B45" s="187">
        <v>2</v>
      </c>
      <c r="C45" s="187">
        <v>-9</v>
      </c>
      <c r="D45" s="190">
        <v>-3</v>
      </c>
      <c r="E45" s="190">
        <v>34</v>
      </c>
      <c r="F45" s="188">
        <v>10</v>
      </c>
      <c r="G45" s="188">
        <v>-19</v>
      </c>
    </row>
    <row r="46" spans="1:7" ht="15">
      <c r="A46" s="70">
        <v>37803</v>
      </c>
      <c r="B46" s="187">
        <v>2</v>
      </c>
      <c r="C46" s="187">
        <v>-5</v>
      </c>
      <c r="D46" s="190">
        <v>-8</v>
      </c>
      <c r="E46" s="190">
        <v>27</v>
      </c>
      <c r="F46" s="188">
        <v>9</v>
      </c>
      <c r="G46" s="188">
        <v>-21</v>
      </c>
    </row>
    <row r="47" spans="1:7" ht="15">
      <c r="A47" s="70">
        <v>37834</v>
      </c>
      <c r="B47" s="187">
        <v>1</v>
      </c>
      <c r="C47" s="187">
        <v>-3</v>
      </c>
      <c r="D47" s="190">
        <v>-7</v>
      </c>
      <c r="E47" s="190">
        <v>23</v>
      </c>
      <c r="F47" s="188">
        <v>10</v>
      </c>
      <c r="G47" s="188">
        <v>-22</v>
      </c>
    </row>
    <row r="48" spans="1:7" ht="15">
      <c r="A48" s="70">
        <v>37865</v>
      </c>
      <c r="B48" s="187">
        <v>3</v>
      </c>
      <c r="C48" s="187">
        <v>-3</v>
      </c>
      <c r="D48" s="190">
        <v>-13</v>
      </c>
      <c r="E48" s="190">
        <v>27</v>
      </c>
      <c r="F48" s="188">
        <v>9</v>
      </c>
      <c r="G48" s="188">
        <v>-21</v>
      </c>
    </row>
    <row r="49" spans="1:7" ht="15">
      <c r="A49" s="70">
        <v>37895</v>
      </c>
      <c r="B49" s="187">
        <v>4</v>
      </c>
      <c r="C49" s="187">
        <v>-3</v>
      </c>
      <c r="D49" s="190">
        <v>-10</v>
      </c>
      <c r="E49" s="190">
        <v>29</v>
      </c>
      <c r="F49" s="188">
        <v>11</v>
      </c>
      <c r="G49" s="188">
        <v>-20</v>
      </c>
    </row>
    <row r="50" spans="1:7" ht="15">
      <c r="A50" s="70">
        <v>37926</v>
      </c>
      <c r="B50" s="187">
        <v>5</v>
      </c>
      <c r="C50" s="187">
        <v>-1</v>
      </c>
      <c r="D50" s="190">
        <v>-8</v>
      </c>
      <c r="E50" s="190">
        <v>29</v>
      </c>
      <c r="F50" s="188">
        <v>9</v>
      </c>
      <c r="G50" s="188">
        <v>-22</v>
      </c>
    </row>
    <row r="51" spans="1:7" ht="15">
      <c r="A51" s="70">
        <v>37956</v>
      </c>
      <c r="B51" s="187">
        <v>2</v>
      </c>
      <c r="C51" s="187">
        <v>-3</v>
      </c>
      <c r="D51" s="190">
        <v>0</v>
      </c>
      <c r="E51" s="190">
        <v>25</v>
      </c>
      <c r="F51" s="188">
        <v>11</v>
      </c>
      <c r="G51" s="188">
        <v>-22</v>
      </c>
    </row>
    <row r="52" spans="1:7" ht="15">
      <c r="A52" s="70">
        <v>37987</v>
      </c>
      <c r="B52" s="187">
        <v>4</v>
      </c>
      <c r="C52" s="187">
        <v>-4</v>
      </c>
      <c r="D52" s="190">
        <v>-2</v>
      </c>
      <c r="E52" s="190">
        <v>32</v>
      </c>
      <c r="F52" s="188">
        <v>10</v>
      </c>
      <c r="G52" s="188">
        <v>-20</v>
      </c>
    </row>
    <row r="53" spans="1:7" ht="15">
      <c r="A53" s="70">
        <v>38018</v>
      </c>
      <c r="B53" s="187">
        <v>2</v>
      </c>
      <c r="C53" s="187">
        <v>-5</v>
      </c>
      <c r="D53" s="190">
        <v>-1</v>
      </c>
      <c r="E53" s="190">
        <v>31</v>
      </c>
      <c r="F53" s="188">
        <v>12</v>
      </c>
      <c r="G53" s="188">
        <v>-29</v>
      </c>
    </row>
    <row r="54" spans="1:7" ht="15">
      <c r="A54" s="70">
        <v>38047</v>
      </c>
      <c r="B54" s="187">
        <v>2</v>
      </c>
      <c r="C54" s="187">
        <v>-2</v>
      </c>
      <c r="D54" s="190">
        <v>-6</v>
      </c>
      <c r="E54" s="190">
        <v>27</v>
      </c>
      <c r="F54" s="188">
        <v>10</v>
      </c>
      <c r="G54" s="188">
        <v>-24</v>
      </c>
    </row>
    <row r="55" spans="1:7" ht="15">
      <c r="A55" s="70">
        <v>38078</v>
      </c>
      <c r="B55" s="187">
        <v>4</v>
      </c>
      <c r="C55" s="187">
        <v>2</v>
      </c>
      <c r="D55" s="190">
        <v>0</v>
      </c>
      <c r="E55" s="190">
        <v>27</v>
      </c>
      <c r="F55" s="188">
        <v>10</v>
      </c>
      <c r="G55" s="188">
        <v>-23</v>
      </c>
    </row>
    <row r="56" spans="1:7" ht="15">
      <c r="A56" s="70">
        <v>38108</v>
      </c>
      <c r="B56" s="187">
        <v>5</v>
      </c>
      <c r="C56" s="187">
        <v>0</v>
      </c>
      <c r="D56" s="190">
        <v>-4</v>
      </c>
      <c r="E56" s="190">
        <v>28</v>
      </c>
      <c r="F56" s="188">
        <v>11</v>
      </c>
      <c r="G56" s="188">
        <v>-20</v>
      </c>
    </row>
    <row r="57" spans="1:7" ht="15">
      <c r="A57" s="70">
        <v>38139</v>
      </c>
      <c r="B57" s="187">
        <v>5</v>
      </c>
      <c r="C57" s="187">
        <v>0</v>
      </c>
      <c r="D57" s="190">
        <v>3</v>
      </c>
      <c r="E57" s="190">
        <v>30</v>
      </c>
      <c r="F57" s="188">
        <v>8</v>
      </c>
      <c r="G57" s="188">
        <v>-20</v>
      </c>
    </row>
    <row r="58" spans="1:7" ht="15">
      <c r="A58" s="70">
        <v>38169</v>
      </c>
      <c r="B58" s="187">
        <v>5</v>
      </c>
      <c r="C58" s="187">
        <v>1</v>
      </c>
      <c r="D58" s="190">
        <v>2</v>
      </c>
      <c r="E58" s="190">
        <v>26</v>
      </c>
      <c r="F58" s="188">
        <v>9</v>
      </c>
      <c r="G58" s="188">
        <v>-18</v>
      </c>
    </row>
    <row r="59" spans="1:7" ht="15">
      <c r="A59" s="70">
        <v>38200</v>
      </c>
      <c r="B59" s="187">
        <v>9</v>
      </c>
      <c r="C59" s="187">
        <v>4</v>
      </c>
      <c r="D59" s="190">
        <v>4</v>
      </c>
      <c r="E59" s="190">
        <v>33</v>
      </c>
      <c r="F59" s="188">
        <v>10</v>
      </c>
      <c r="G59" s="188">
        <v>-16</v>
      </c>
    </row>
    <row r="60" spans="1:7" ht="15">
      <c r="A60" s="70">
        <v>38231</v>
      </c>
      <c r="B60" s="187">
        <v>6</v>
      </c>
      <c r="C60" s="187">
        <v>2</v>
      </c>
      <c r="D60" s="190">
        <v>3</v>
      </c>
      <c r="E60" s="190">
        <v>26</v>
      </c>
      <c r="F60" s="188">
        <v>11</v>
      </c>
      <c r="G60" s="188">
        <v>-17</v>
      </c>
    </row>
    <row r="61" spans="1:7" ht="15">
      <c r="A61" s="70">
        <v>38261</v>
      </c>
      <c r="B61" s="187">
        <v>7</v>
      </c>
      <c r="C61" s="187">
        <v>2</v>
      </c>
      <c r="D61" s="190">
        <v>-1</v>
      </c>
      <c r="E61" s="190">
        <v>24</v>
      </c>
      <c r="F61" s="188">
        <v>8</v>
      </c>
      <c r="G61" s="188">
        <v>-6</v>
      </c>
    </row>
    <row r="62" spans="1:7" ht="15">
      <c r="A62" s="70">
        <v>38292</v>
      </c>
      <c r="B62" s="187">
        <v>8</v>
      </c>
      <c r="C62" s="187">
        <v>2</v>
      </c>
      <c r="D62" s="190">
        <v>-1</v>
      </c>
      <c r="E62" s="190">
        <v>31</v>
      </c>
      <c r="F62" s="188">
        <v>11</v>
      </c>
      <c r="G62" s="188">
        <v>-13</v>
      </c>
    </row>
    <row r="63" spans="1:7" ht="15">
      <c r="A63" s="70">
        <v>38322</v>
      </c>
      <c r="B63" s="187">
        <v>4</v>
      </c>
      <c r="C63" s="187">
        <v>-3</v>
      </c>
      <c r="D63" s="190">
        <v>-1</v>
      </c>
      <c r="E63" s="190">
        <v>28</v>
      </c>
      <c r="F63" s="188">
        <v>11</v>
      </c>
      <c r="G63" s="188">
        <v>-18</v>
      </c>
    </row>
    <row r="64" spans="1:7" ht="15">
      <c r="A64" s="70">
        <v>38353</v>
      </c>
      <c r="B64" s="187">
        <v>5</v>
      </c>
      <c r="C64" s="187">
        <v>-3</v>
      </c>
      <c r="D64" s="190">
        <v>9</v>
      </c>
      <c r="E64" s="190">
        <v>28</v>
      </c>
      <c r="F64" s="188">
        <v>11</v>
      </c>
      <c r="G64" s="188">
        <v>-18</v>
      </c>
    </row>
    <row r="65" spans="1:7" ht="15">
      <c r="A65" s="70">
        <v>38384</v>
      </c>
      <c r="B65" s="187">
        <v>5</v>
      </c>
      <c r="C65" s="187">
        <v>-5</v>
      </c>
      <c r="D65" s="190">
        <v>3</v>
      </c>
      <c r="E65" s="190">
        <v>32</v>
      </c>
      <c r="F65" s="188">
        <v>11</v>
      </c>
      <c r="G65" s="188">
        <v>-16</v>
      </c>
    </row>
    <row r="66" spans="1:7" ht="15">
      <c r="A66" s="70">
        <v>38412</v>
      </c>
      <c r="B66" s="187">
        <v>3</v>
      </c>
      <c r="C66" s="187">
        <v>-3</v>
      </c>
      <c r="D66" s="190">
        <v>2</v>
      </c>
      <c r="E66" s="190">
        <v>26</v>
      </c>
      <c r="F66" s="188">
        <v>10</v>
      </c>
      <c r="G66" s="188">
        <v>-18</v>
      </c>
    </row>
    <row r="67" spans="1:7" ht="15">
      <c r="A67" s="70">
        <v>38443</v>
      </c>
      <c r="B67" s="187">
        <v>2</v>
      </c>
      <c r="C67" s="187">
        <v>-6</v>
      </c>
      <c r="D67" s="190">
        <v>-1</v>
      </c>
      <c r="E67" s="190">
        <v>22</v>
      </c>
      <c r="F67" s="188">
        <v>11</v>
      </c>
      <c r="G67" s="188">
        <v>-13</v>
      </c>
    </row>
    <row r="68" spans="1:7" ht="15">
      <c r="A68" s="70">
        <v>38473</v>
      </c>
      <c r="B68" s="187">
        <v>1</v>
      </c>
      <c r="C68" s="187">
        <v>-6</v>
      </c>
      <c r="D68" s="190">
        <v>-6</v>
      </c>
      <c r="E68" s="190">
        <v>19</v>
      </c>
      <c r="F68" s="188">
        <v>11</v>
      </c>
      <c r="G68" s="188">
        <v>-15</v>
      </c>
    </row>
    <row r="69" spans="1:7" ht="15">
      <c r="A69" s="70">
        <v>38504</v>
      </c>
      <c r="B69" s="187">
        <v>1</v>
      </c>
      <c r="C69" s="187">
        <v>-4</v>
      </c>
      <c r="D69" s="190">
        <v>-7</v>
      </c>
      <c r="E69" s="190">
        <v>20</v>
      </c>
      <c r="F69" s="188">
        <v>12</v>
      </c>
      <c r="G69" s="188">
        <v>-20</v>
      </c>
    </row>
    <row r="70" spans="1:7" ht="15">
      <c r="A70" s="70">
        <v>38534</v>
      </c>
      <c r="B70" s="187">
        <v>0</v>
      </c>
      <c r="C70" s="187">
        <v>-4</v>
      </c>
      <c r="D70" s="190">
        <v>-13</v>
      </c>
      <c r="E70" s="190">
        <v>16</v>
      </c>
      <c r="F70" s="188">
        <v>15</v>
      </c>
      <c r="G70" s="188">
        <v>-20</v>
      </c>
    </row>
    <row r="71" spans="1:7" ht="15">
      <c r="A71" s="70">
        <v>38565</v>
      </c>
      <c r="B71" s="187">
        <v>2</v>
      </c>
      <c r="C71" s="187">
        <v>-1</v>
      </c>
      <c r="D71" s="190">
        <v>-9</v>
      </c>
      <c r="E71" s="190">
        <v>19</v>
      </c>
      <c r="F71" s="188">
        <v>13</v>
      </c>
      <c r="G71" s="188">
        <v>-19</v>
      </c>
    </row>
    <row r="72" spans="1:7" ht="15">
      <c r="A72" s="70">
        <v>38596</v>
      </c>
      <c r="B72" s="187">
        <v>0</v>
      </c>
      <c r="C72" s="187">
        <v>-3</v>
      </c>
      <c r="D72" s="190">
        <v>-10</v>
      </c>
      <c r="E72" s="190">
        <v>17</v>
      </c>
      <c r="F72" s="188">
        <v>14</v>
      </c>
      <c r="G72" s="188">
        <v>-23</v>
      </c>
    </row>
    <row r="73" spans="1:7" ht="15">
      <c r="A73" s="70">
        <v>38626</v>
      </c>
      <c r="B73" s="187">
        <v>2</v>
      </c>
      <c r="C73" s="187">
        <v>2</v>
      </c>
      <c r="D73" s="190">
        <v>-12</v>
      </c>
      <c r="E73" s="190">
        <v>17</v>
      </c>
      <c r="F73" s="188">
        <v>18</v>
      </c>
      <c r="G73" s="188">
        <v>-21</v>
      </c>
    </row>
    <row r="74" spans="1:7" ht="15">
      <c r="A74" s="70">
        <v>38657</v>
      </c>
      <c r="B74" s="187">
        <v>4</v>
      </c>
      <c r="C74" s="187">
        <v>2</v>
      </c>
      <c r="D74" s="190">
        <v>-10</v>
      </c>
      <c r="E74" s="190">
        <v>26</v>
      </c>
      <c r="F74" s="188">
        <v>15</v>
      </c>
      <c r="G74" s="188">
        <v>-27</v>
      </c>
    </row>
    <row r="75" spans="1:7" ht="15">
      <c r="A75" s="70">
        <v>38687</v>
      </c>
      <c r="B75" s="187">
        <v>4</v>
      </c>
      <c r="C75" s="187">
        <v>7</v>
      </c>
      <c r="D75" s="190">
        <v>-6</v>
      </c>
      <c r="E75" s="190">
        <v>21</v>
      </c>
      <c r="F75" s="188">
        <v>15</v>
      </c>
      <c r="G75" s="188">
        <v>-25</v>
      </c>
    </row>
    <row r="76" spans="1:7" ht="15">
      <c r="A76" s="70">
        <v>38718</v>
      </c>
      <c r="B76" s="187">
        <v>8</v>
      </c>
      <c r="C76" s="187">
        <v>7</v>
      </c>
      <c r="D76" s="190">
        <v>-6</v>
      </c>
      <c r="E76" s="190">
        <v>25</v>
      </c>
      <c r="F76" s="188">
        <v>21</v>
      </c>
      <c r="G76" s="188">
        <v>-13</v>
      </c>
    </row>
    <row r="77" spans="1:7" ht="15">
      <c r="A77" s="70">
        <v>38749</v>
      </c>
      <c r="B77" s="187">
        <v>6</v>
      </c>
      <c r="C77" s="187">
        <v>4</v>
      </c>
      <c r="D77" s="190">
        <v>-4</v>
      </c>
      <c r="E77" s="190">
        <v>25</v>
      </c>
      <c r="F77" s="188">
        <v>17</v>
      </c>
      <c r="G77" s="188">
        <v>-16</v>
      </c>
    </row>
    <row r="78" spans="1:7" ht="15">
      <c r="A78" s="70">
        <v>38777</v>
      </c>
      <c r="B78" s="187">
        <v>12</v>
      </c>
      <c r="C78" s="187">
        <v>11</v>
      </c>
      <c r="D78" s="190">
        <v>-1</v>
      </c>
      <c r="E78" s="190">
        <v>35</v>
      </c>
      <c r="F78" s="188">
        <v>22</v>
      </c>
      <c r="G78" s="188">
        <v>-19</v>
      </c>
    </row>
    <row r="79" spans="1:7" ht="15">
      <c r="A79" s="70">
        <v>38808</v>
      </c>
      <c r="B79" s="187">
        <v>8</v>
      </c>
      <c r="C79" s="187">
        <v>9</v>
      </c>
      <c r="D79" s="190">
        <v>6</v>
      </c>
      <c r="E79" s="190">
        <v>25</v>
      </c>
      <c r="F79" s="188">
        <v>22</v>
      </c>
      <c r="G79" s="188">
        <v>-18</v>
      </c>
    </row>
    <row r="80" spans="1:7" ht="15">
      <c r="A80" s="70">
        <v>38838</v>
      </c>
      <c r="B80" s="187">
        <v>10</v>
      </c>
      <c r="C80" s="187">
        <v>4</v>
      </c>
      <c r="D80" s="190">
        <v>5</v>
      </c>
      <c r="E80" s="190">
        <v>34</v>
      </c>
      <c r="F80" s="188">
        <v>23</v>
      </c>
      <c r="G80" s="188">
        <v>-15</v>
      </c>
    </row>
    <row r="81" spans="1:7" ht="15">
      <c r="A81" s="70">
        <v>38869</v>
      </c>
      <c r="B81" s="187">
        <v>15</v>
      </c>
      <c r="C81" s="187">
        <v>17</v>
      </c>
      <c r="D81" s="190">
        <v>11</v>
      </c>
      <c r="E81" s="190">
        <v>31</v>
      </c>
      <c r="F81" s="188">
        <v>24</v>
      </c>
      <c r="G81" s="188">
        <v>-13</v>
      </c>
    </row>
    <row r="82" spans="1:7" ht="15">
      <c r="A82" s="70">
        <v>38899</v>
      </c>
      <c r="B82" s="187">
        <v>14</v>
      </c>
      <c r="C82" s="187">
        <v>13</v>
      </c>
      <c r="D82" s="190">
        <v>23</v>
      </c>
      <c r="E82" s="190">
        <v>28</v>
      </c>
      <c r="F82" s="188">
        <v>25</v>
      </c>
      <c r="G82" s="188">
        <v>-13</v>
      </c>
    </row>
    <row r="83" spans="1:7" ht="15">
      <c r="A83" s="70">
        <v>38930</v>
      </c>
      <c r="B83" s="187">
        <v>13</v>
      </c>
      <c r="C83" s="187">
        <v>11</v>
      </c>
      <c r="D83" s="190">
        <v>19</v>
      </c>
      <c r="E83" s="190">
        <v>30</v>
      </c>
      <c r="F83" s="188">
        <v>25</v>
      </c>
      <c r="G83" s="188">
        <v>-13</v>
      </c>
    </row>
    <row r="84" spans="1:7" ht="15">
      <c r="A84" s="70">
        <v>38961</v>
      </c>
      <c r="B84" s="187">
        <v>15</v>
      </c>
      <c r="C84" s="187">
        <v>15</v>
      </c>
      <c r="D84" s="190">
        <v>21</v>
      </c>
      <c r="E84" s="190">
        <v>31</v>
      </c>
      <c r="F84" s="188">
        <v>24</v>
      </c>
      <c r="G84" s="188">
        <v>-14</v>
      </c>
    </row>
    <row r="85" spans="1:7" ht="15">
      <c r="A85" s="70">
        <v>38991</v>
      </c>
      <c r="B85" s="187">
        <v>14</v>
      </c>
      <c r="C85" s="187">
        <v>11</v>
      </c>
      <c r="D85" s="190">
        <v>23</v>
      </c>
      <c r="E85" s="190">
        <v>31</v>
      </c>
      <c r="F85" s="188">
        <v>25</v>
      </c>
      <c r="G85" s="188">
        <v>-11</v>
      </c>
    </row>
    <row r="86" spans="1:7" ht="15">
      <c r="A86" s="70">
        <v>39022</v>
      </c>
      <c r="B86" s="187">
        <v>13</v>
      </c>
      <c r="C86" s="187">
        <v>9</v>
      </c>
      <c r="D86" s="190">
        <v>23</v>
      </c>
      <c r="E86" s="190">
        <v>30</v>
      </c>
      <c r="F86" s="188">
        <v>24</v>
      </c>
      <c r="G86" s="188">
        <v>-12</v>
      </c>
    </row>
    <row r="87" spans="1:7" ht="15">
      <c r="A87" s="70">
        <v>39052</v>
      </c>
      <c r="B87" s="187">
        <v>15</v>
      </c>
      <c r="C87" s="187">
        <v>12</v>
      </c>
      <c r="D87" s="190">
        <v>21</v>
      </c>
      <c r="E87" s="190">
        <v>37</v>
      </c>
      <c r="F87" s="188">
        <v>14</v>
      </c>
      <c r="G87" s="188">
        <v>-14</v>
      </c>
    </row>
    <row r="88" spans="1:7" ht="15">
      <c r="A88" s="70">
        <v>39083</v>
      </c>
      <c r="B88" s="187">
        <v>14</v>
      </c>
      <c r="C88" s="187">
        <v>11</v>
      </c>
      <c r="D88" s="190">
        <v>18</v>
      </c>
      <c r="E88" s="190">
        <v>32</v>
      </c>
      <c r="F88" s="188">
        <v>16</v>
      </c>
      <c r="G88" s="188">
        <v>-7</v>
      </c>
    </row>
    <row r="89" spans="1:7" ht="15">
      <c r="A89" s="70">
        <v>39114</v>
      </c>
      <c r="B89" s="187">
        <v>15</v>
      </c>
      <c r="C89" s="187">
        <v>14</v>
      </c>
      <c r="D89" s="190">
        <v>20</v>
      </c>
      <c r="E89" s="190">
        <v>29</v>
      </c>
      <c r="F89" s="188">
        <v>31</v>
      </c>
      <c r="G89" s="188">
        <v>-8</v>
      </c>
    </row>
    <row r="90" spans="1:7" ht="15">
      <c r="A90" s="70">
        <v>39142</v>
      </c>
      <c r="B90" s="187">
        <v>15</v>
      </c>
      <c r="C90" s="187">
        <v>10</v>
      </c>
      <c r="D90" s="190">
        <v>26</v>
      </c>
      <c r="E90" s="190">
        <v>33</v>
      </c>
      <c r="F90" s="188">
        <v>22</v>
      </c>
      <c r="G90" s="188">
        <v>-7</v>
      </c>
    </row>
    <row r="91" spans="1:7" ht="15">
      <c r="A91" s="70">
        <v>39173</v>
      </c>
      <c r="B91" s="187">
        <v>16</v>
      </c>
      <c r="C91" s="187">
        <v>13</v>
      </c>
      <c r="D91" s="190">
        <v>27</v>
      </c>
      <c r="E91" s="190">
        <v>36</v>
      </c>
      <c r="F91" s="188">
        <v>26</v>
      </c>
      <c r="G91" s="188">
        <v>-10</v>
      </c>
    </row>
    <row r="92" spans="1:7" ht="15">
      <c r="A92" s="70">
        <v>39203</v>
      </c>
      <c r="B92" s="187">
        <v>15</v>
      </c>
      <c r="C92" s="187">
        <v>15</v>
      </c>
      <c r="D92" s="190">
        <v>24</v>
      </c>
      <c r="E92" s="190">
        <v>25</v>
      </c>
      <c r="F92" s="188">
        <v>24</v>
      </c>
      <c r="G92" s="188">
        <v>-5</v>
      </c>
    </row>
    <row r="93" spans="1:7" ht="15">
      <c r="A93" s="70">
        <v>39234</v>
      </c>
      <c r="B93" s="187">
        <v>15</v>
      </c>
      <c r="C93" s="187">
        <v>14</v>
      </c>
      <c r="D93" s="190">
        <v>24</v>
      </c>
      <c r="E93" s="190">
        <v>30</v>
      </c>
      <c r="F93" s="188">
        <v>26</v>
      </c>
      <c r="G93" s="188">
        <v>-9</v>
      </c>
    </row>
    <row r="94" spans="1:7" ht="15">
      <c r="A94" s="70">
        <v>39264</v>
      </c>
      <c r="B94" s="187">
        <v>17</v>
      </c>
      <c r="C94" s="187">
        <v>13</v>
      </c>
      <c r="D94" s="190">
        <v>17</v>
      </c>
      <c r="E94" s="190">
        <v>33</v>
      </c>
      <c r="F94" s="188">
        <v>26</v>
      </c>
      <c r="G94" s="188">
        <v>-6</v>
      </c>
    </row>
    <row r="95" spans="1:7" ht="15">
      <c r="A95" s="70">
        <v>39295</v>
      </c>
      <c r="B95" s="187">
        <v>13</v>
      </c>
      <c r="C95" s="187">
        <v>10</v>
      </c>
      <c r="D95" s="190">
        <v>17</v>
      </c>
      <c r="E95" s="190">
        <v>28</v>
      </c>
      <c r="F95" s="188">
        <v>26</v>
      </c>
      <c r="G95" s="188">
        <v>-8</v>
      </c>
    </row>
    <row r="96" spans="1:7" ht="15">
      <c r="A96" s="70">
        <v>39326</v>
      </c>
      <c r="B96" s="187">
        <v>11</v>
      </c>
      <c r="C96" s="187">
        <v>8</v>
      </c>
      <c r="D96" s="190">
        <v>13</v>
      </c>
      <c r="E96" s="190">
        <v>25</v>
      </c>
      <c r="F96" s="188">
        <v>45</v>
      </c>
      <c r="G96" s="188">
        <v>-17</v>
      </c>
    </row>
    <row r="97" spans="1:7" ht="15">
      <c r="A97" s="70">
        <v>39356</v>
      </c>
      <c r="B97" s="187">
        <v>10</v>
      </c>
      <c r="C97" s="187">
        <v>6</v>
      </c>
      <c r="D97" s="190">
        <v>14</v>
      </c>
      <c r="E97" s="190">
        <v>30</v>
      </c>
      <c r="F97" s="188">
        <v>26</v>
      </c>
      <c r="G97" s="188">
        <v>-17</v>
      </c>
    </row>
    <row r="98" spans="1:7" ht="15">
      <c r="A98" s="70">
        <v>39387</v>
      </c>
      <c r="B98" s="187">
        <v>9</v>
      </c>
      <c r="C98" s="187">
        <v>9</v>
      </c>
      <c r="D98" s="190">
        <v>8</v>
      </c>
      <c r="E98" s="190">
        <v>23</v>
      </c>
      <c r="F98" s="188">
        <v>30</v>
      </c>
      <c r="G98" s="188">
        <v>-20</v>
      </c>
    </row>
    <row r="99" spans="1:7" ht="15">
      <c r="A99" s="70">
        <v>39417</v>
      </c>
      <c r="B99" s="187">
        <v>11</v>
      </c>
      <c r="C99" s="187">
        <v>10</v>
      </c>
      <c r="D99" s="190">
        <v>16</v>
      </c>
      <c r="E99" s="190">
        <v>28</v>
      </c>
      <c r="F99" s="188">
        <v>31</v>
      </c>
      <c r="G99" s="188">
        <v>-17</v>
      </c>
    </row>
    <row r="100" spans="1:7" ht="15">
      <c r="A100" s="70">
        <v>39448</v>
      </c>
      <c r="B100" s="187">
        <v>9</v>
      </c>
      <c r="C100" s="187">
        <v>7</v>
      </c>
      <c r="D100" s="190">
        <v>15</v>
      </c>
      <c r="E100" s="190">
        <v>29</v>
      </c>
      <c r="F100" s="188">
        <v>26</v>
      </c>
      <c r="G100" s="188">
        <v>-22</v>
      </c>
    </row>
    <row r="101" spans="1:7" ht="15">
      <c r="A101" s="70">
        <v>39479</v>
      </c>
      <c r="B101" s="187">
        <v>11</v>
      </c>
      <c r="C101" s="187">
        <v>6</v>
      </c>
      <c r="D101" s="190">
        <v>10</v>
      </c>
      <c r="E101" s="190">
        <v>37</v>
      </c>
      <c r="F101" s="188">
        <v>30</v>
      </c>
      <c r="G101" s="188">
        <v>-20</v>
      </c>
    </row>
    <row r="102" spans="1:7" ht="15">
      <c r="A102" s="70">
        <v>39508</v>
      </c>
      <c r="B102" s="187">
        <v>13</v>
      </c>
      <c r="C102" s="187">
        <v>6</v>
      </c>
      <c r="D102" s="190">
        <v>20</v>
      </c>
      <c r="E102" s="190">
        <v>37</v>
      </c>
      <c r="F102" s="188">
        <v>30</v>
      </c>
      <c r="G102" s="188">
        <v>-15</v>
      </c>
    </row>
    <row r="103" spans="1:7" ht="15">
      <c r="A103" s="70">
        <v>39539</v>
      </c>
      <c r="B103" s="187">
        <v>12</v>
      </c>
      <c r="C103" s="187">
        <v>5</v>
      </c>
      <c r="D103" s="190">
        <v>11</v>
      </c>
      <c r="E103" s="190">
        <v>38</v>
      </c>
      <c r="F103" s="188">
        <v>26</v>
      </c>
      <c r="G103" s="188">
        <v>-12</v>
      </c>
    </row>
    <row r="104" spans="1:7" ht="15">
      <c r="A104" s="70">
        <v>39569</v>
      </c>
      <c r="B104" s="187">
        <v>10</v>
      </c>
      <c r="C104" s="187">
        <v>2</v>
      </c>
      <c r="D104" s="190">
        <v>9</v>
      </c>
      <c r="E104" s="190">
        <v>35</v>
      </c>
      <c r="F104" s="188">
        <v>30</v>
      </c>
      <c r="G104" s="188">
        <v>-19</v>
      </c>
    </row>
    <row r="105" spans="1:7" ht="15">
      <c r="A105" s="70">
        <v>39600</v>
      </c>
      <c r="B105" s="187">
        <v>6</v>
      </c>
      <c r="C105" s="187">
        <v>-1</v>
      </c>
      <c r="D105" s="190">
        <v>7</v>
      </c>
      <c r="E105" s="190">
        <v>30</v>
      </c>
      <c r="F105" s="188">
        <v>27</v>
      </c>
      <c r="G105" s="188">
        <v>-20</v>
      </c>
    </row>
    <row r="106" spans="1:7" ht="15">
      <c r="A106" s="70">
        <v>39630</v>
      </c>
      <c r="B106" s="187">
        <v>8</v>
      </c>
      <c r="C106" s="187">
        <v>0</v>
      </c>
      <c r="D106" s="190">
        <v>6</v>
      </c>
      <c r="E106" s="190">
        <v>30</v>
      </c>
      <c r="F106" s="188">
        <v>28</v>
      </c>
      <c r="G106" s="188">
        <v>-18</v>
      </c>
    </row>
    <row r="107" spans="1:7" ht="15">
      <c r="A107" s="70">
        <v>39661</v>
      </c>
      <c r="B107" s="187">
        <v>7</v>
      </c>
      <c r="C107" s="187">
        <v>-3</v>
      </c>
      <c r="D107" s="190">
        <v>3</v>
      </c>
      <c r="E107" s="190">
        <v>35</v>
      </c>
      <c r="F107" s="188">
        <v>25</v>
      </c>
      <c r="G107" s="188">
        <v>-18</v>
      </c>
    </row>
    <row r="108" spans="1:7" ht="15">
      <c r="A108" s="70">
        <v>39692</v>
      </c>
      <c r="B108" s="187">
        <v>5</v>
      </c>
      <c r="C108" s="187">
        <v>-7</v>
      </c>
      <c r="D108" s="190">
        <v>1</v>
      </c>
      <c r="E108" s="190">
        <v>28</v>
      </c>
      <c r="F108" s="188">
        <v>22</v>
      </c>
      <c r="G108" s="188">
        <v>-13</v>
      </c>
    </row>
    <row r="109" spans="1:7" ht="15">
      <c r="A109" s="70">
        <v>39722</v>
      </c>
      <c r="B109" s="187">
        <v>-4</v>
      </c>
      <c r="C109" s="187">
        <v>-20</v>
      </c>
      <c r="D109" s="190">
        <v>-6</v>
      </c>
      <c r="E109" s="190">
        <v>21</v>
      </c>
      <c r="F109" s="188">
        <v>25</v>
      </c>
      <c r="G109" s="188">
        <v>-17</v>
      </c>
    </row>
    <row r="110" spans="1:7" ht="15">
      <c r="A110" s="70">
        <v>39753</v>
      </c>
      <c r="B110" s="187">
        <v>-17</v>
      </c>
      <c r="C110" s="187">
        <v>-28</v>
      </c>
      <c r="D110" s="190">
        <v>-22</v>
      </c>
      <c r="E110" s="190">
        <v>6</v>
      </c>
      <c r="F110" s="188">
        <v>-1</v>
      </c>
      <c r="G110" s="188">
        <v>-34</v>
      </c>
    </row>
    <row r="111" spans="1:7" ht="15">
      <c r="A111" s="70">
        <v>39783</v>
      </c>
      <c r="B111" s="187">
        <v>-25</v>
      </c>
      <c r="C111" s="187">
        <v>-32</v>
      </c>
      <c r="D111" s="190">
        <v>-35</v>
      </c>
      <c r="E111" s="190">
        <v>-7</v>
      </c>
      <c r="F111" s="188">
        <v>-6</v>
      </c>
      <c r="G111" s="188">
        <v>-36</v>
      </c>
    </row>
    <row r="112" spans="1:7" ht="15">
      <c r="A112" s="70">
        <v>39814</v>
      </c>
      <c r="B112" s="187">
        <v>-31</v>
      </c>
      <c r="C112" s="187">
        <v>-38</v>
      </c>
      <c r="D112" s="190">
        <v>-39</v>
      </c>
      <c r="E112" s="190">
        <v>-15</v>
      </c>
      <c r="F112" s="188">
        <v>-7</v>
      </c>
      <c r="G112" s="188">
        <v>-42</v>
      </c>
    </row>
    <row r="113" spans="1:7" ht="15">
      <c r="A113" s="70">
        <v>39845</v>
      </c>
      <c r="B113" s="187">
        <v>-29</v>
      </c>
      <c r="C113" s="187">
        <v>-33</v>
      </c>
      <c r="D113" s="190">
        <v>-41</v>
      </c>
      <c r="E113" s="190">
        <v>-16</v>
      </c>
      <c r="F113" s="188">
        <v>-10</v>
      </c>
      <c r="G113" s="188">
        <v>-37</v>
      </c>
    </row>
    <row r="114" spans="1:7" ht="15">
      <c r="A114" s="70">
        <v>39873</v>
      </c>
      <c r="B114" s="187">
        <v>-33</v>
      </c>
      <c r="C114" s="187">
        <v>-34</v>
      </c>
      <c r="D114" s="190">
        <v>-50</v>
      </c>
      <c r="E114" s="190">
        <v>-27</v>
      </c>
      <c r="F114" s="188">
        <v>-25</v>
      </c>
      <c r="G114" s="188">
        <v>-37</v>
      </c>
    </row>
    <row r="115" spans="1:7" ht="15">
      <c r="A115" s="70">
        <v>39904</v>
      </c>
      <c r="B115" s="187">
        <v>-34</v>
      </c>
      <c r="C115" s="187">
        <v>-32</v>
      </c>
      <c r="D115" s="190">
        <v>-52</v>
      </c>
      <c r="E115" s="190">
        <v>-28</v>
      </c>
      <c r="F115" s="188">
        <v>-19</v>
      </c>
      <c r="G115" s="188">
        <v>-41</v>
      </c>
    </row>
    <row r="116" spans="1:7" ht="15">
      <c r="A116" s="70">
        <v>39934</v>
      </c>
      <c r="B116" s="187">
        <v>-26</v>
      </c>
      <c r="C116" s="187">
        <v>-27</v>
      </c>
      <c r="D116" s="190">
        <v>-47</v>
      </c>
      <c r="E116" s="190">
        <v>-22</v>
      </c>
      <c r="F116" s="188">
        <v>-19</v>
      </c>
      <c r="G116" s="188">
        <v>-30</v>
      </c>
    </row>
    <row r="117" spans="1:7" ht="15">
      <c r="A117" s="70">
        <v>39965</v>
      </c>
      <c r="B117" s="187">
        <v>-24</v>
      </c>
      <c r="C117" s="187">
        <v>-22</v>
      </c>
      <c r="D117" s="190">
        <v>-53</v>
      </c>
      <c r="E117" s="190">
        <v>-22</v>
      </c>
      <c r="F117" s="188">
        <v>-16</v>
      </c>
      <c r="G117" s="188">
        <v>-24</v>
      </c>
    </row>
    <row r="118" spans="1:7" ht="15">
      <c r="A118" s="70">
        <v>39995</v>
      </c>
      <c r="B118" s="187">
        <v>-21</v>
      </c>
      <c r="C118" s="187">
        <v>-23</v>
      </c>
      <c r="D118" s="190">
        <v>-49</v>
      </c>
      <c r="E118" s="190">
        <v>-13</v>
      </c>
      <c r="F118" s="188">
        <v>-12</v>
      </c>
      <c r="G118" s="188">
        <v>-26</v>
      </c>
    </row>
    <row r="119" spans="1:7" ht="15">
      <c r="A119" s="70">
        <v>40026</v>
      </c>
      <c r="B119" s="187">
        <v>-19</v>
      </c>
      <c r="C119" s="187">
        <v>-20</v>
      </c>
      <c r="D119" s="190">
        <v>-58</v>
      </c>
      <c r="E119" s="190">
        <v>-11</v>
      </c>
      <c r="F119" s="188">
        <v>-8</v>
      </c>
      <c r="G119" s="188">
        <v>-26</v>
      </c>
    </row>
    <row r="120" spans="1:7" ht="15">
      <c r="A120" s="70">
        <v>40057</v>
      </c>
      <c r="B120" s="187">
        <v>-13</v>
      </c>
      <c r="C120" s="187">
        <v>-14</v>
      </c>
      <c r="D120" s="190">
        <v>-55</v>
      </c>
      <c r="E120" s="190">
        <v>-4</v>
      </c>
      <c r="F120" s="188">
        <v>-6</v>
      </c>
      <c r="G120" s="188">
        <v>-17</v>
      </c>
    </row>
    <row r="121" spans="1:7" ht="15">
      <c r="A121" s="70">
        <v>40087</v>
      </c>
      <c r="B121" s="187">
        <v>-12</v>
      </c>
      <c r="C121" s="187">
        <v>-15</v>
      </c>
      <c r="D121" s="190">
        <v>-55</v>
      </c>
      <c r="E121" s="190">
        <v>4</v>
      </c>
      <c r="F121" s="188">
        <v>-8</v>
      </c>
      <c r="G121" s="188">
        <v>-26</v>
      </c>
    </row>
    <row r="122" spans="1:7" ht="15">
      <c r="A122" s="70">
        <v>40118</v>
      </c>
      <c r="B122" s="187">
        <v>-14</v>
      </c>
      <c r="C122" s="187">
        <v>-11</v>
      </c>
      <c r="D122" s="190">
        <v>-48</v>
      </c>
      <c r="E122" s="190">
        <v>-5</v>
      </c>
      <c r="F122" s="188">
        <v>-9</v>
      </c>
      <c r="G122" s="188">
        <v>-24</v>
      </c>
    </row>
    <row r="123" spans="1:7" ht="15">
      <c r="A123" s="70">
        <v>40148</v>
      </c>
      <c r="B123" s="187">
        <v>-14</v>
      </c>
      <c r="C123" s="187">
        <v>-11</v>
      </c>
      <c r="D123" s="190">
        <v>-49</v>
      </c>
      <c r="E123" s="190">
        <v>-2</v>
      </c>
      <c r="F123" s="188">
        <v>-6</v>
      </c>
      <c r="G123" s="188">
        <v>-26</v>
      </c>
    </row>
    <row r="124" spans="1:7" ht="15">
      <c r="A124" s="70">
        <v>40179</v>
      </c>
      <c r="B124" s="187">
        <v>-10</v>
      </c>
      <c r="C124" s="187">
        <v>-7</v>
      </c>
      <c r="D124" s="190">
        <v>-55</v>
      </c>
      <c r="E124" s="190">
        <v>6</v>
      </c>
      <c r="F124" s="188">
        <v>-2</v>
      </c>
      <c r="G124" s="188">
        <v>-25</v>
      </c>
    </row>
    <row r="125" spans="1:7" ht="15">
      <c r="A125" s="70">
        <v>40210</v>
      </c>
      <c r="B125" s="187">
        <v>-11</v>
      </c>
      <c r="C125" s="187">
        <v>-8</v>
      </c>
      <c r="D125" s="190">
        <v>-56</v>
      </c>
      <c r="E125" s="190">
        <v>3</v>
      </c>
      <c r="F125" s="188">
        <v>-2</v>
      </c>
      <c r="G125" s="188">
        <v>-23</v>
      </c>
    </row>
    <row r="126" spans="1:7" ht="15">
      <c r="A126" s="70">
        <v>40238</v>
      </c>
      <c r="B126" s="187">
        <v>-15</v>
      </c>
      <c r="C126" s="187">
        <v>-6</v>
      </c>
      <c r="D126" s="190">
        <v>-61</v>
      </c>
      <c r="E126" s="190">
        <v>-12</v>
      </c>
      <c r="F126" s="188">
        <v>-3</v>
      </c>
      <c r="G126" s="188">
        <v>-26</v>
      </c>
    </row>
    <row r="127" spans="1:7" ht="15">
      <c r="A127" s="70">
        <v>40269</v>
      </c>
      <c r="B127" s="187">
        <v>-12</v>
      </c>
      <c r="C127" s="187">
        <v>-2</v>
      </c>
      <c r="D127" s="190">
        <v>-62</v>
      </c>
      <c r="E127" s="190">
        <v>-9</v>
      </c>
      <c r="F127" s="188">
        <v>3</v>
      </c>
      <c r="G127" s="188">
        <v>-23</v>
      </c>
    </row>
    <row r="128" spans="1:7" ht="15">
      <c r="A128" s="70">
        <v>40299</v>
      </c>
      <c r="B128" s="187">
        <v>-9</v>
      </c>
      <c r="C128" s="187">
        <v>-1</v>
      </c>
      <c r="D128" s="190">
        <v>-58</v>
      </c>
      <c r="E128" s="190">
        <v>-4</v>
      </c>
      <c r="F128" s="188">
        <v>3</v>
      </c>
      <c r="G128" s="188">
        <v>-23</v>
      </c>
    </row>
    <row r="129" spans="1:7" ht="15">
      <c r="A129" s="70">
        <v>40330</v>
      </c>
      <c r="B129" s="187">
        <v>-6</v>
      </c>
      <c r="C129" s="187">
        <v>1</v>
      </c>
      <c r="D129" s="190">
        <v>-59</v>
      </c>
      <c r="E129" s="190">
        <v>-3</v>
      </c>
      <c r="F129" s="188">
        <v>17</v>
      </c>
      <c r="G129" s="188">
        <v>-22</v>
      </c>
    </row>
    <row r="130" spans="1:7" ht="15">
      <c r="A130" s="70">
        <v>40360</v>
      </c>
      <c r="B130" s="187">
        <v>-5</v>
      </c>
      <c r="C130" s="187">
        <v>6</v>
      </c>
      <c r="D130" s="190">
        <v>-60</v>
      </c>
      <c r="E130" s="190">
        <v>-1</v>
      </c>
      <c r="F130" s="188">
        <v>11</v>
      </c>
      <c r="G130" s="188">
        <v>-27</v>
      </c>
    </row>
    <row r="131" spans="1:7" ht="15">
      <c r="A131" s="70">
        <v>40391</v>
      </c>
      <c r="B131" s="187">
        <v>-7</v>
      </c>
      <c r="C131" s="187">
        <v>1</v>
      </c>
      <c r="D131" s="190">
        <v>-56</v>
      </c>
      <c r="E131" s="190">
        <v>-2</v>
      </c>
      <c r="F131" s="188">
        <v>13</v>
      </c>
      <c r="G131" s="188">
        <v>-27</v>
      </c>
    </row>
    <row r="132" spans="1:7" ht="15">
      <c r="A132" s="70">
        <v>40422</v>
      </c>
      <c r="B132" s="187">
        <v>-7</v>
      </c>
      <c r="C132" s="187">
        <v>1</v>
      </c>
      <c r="D132" s="190">
        <v>-51</v>
      </c>
      <c r="E132" s="190">
        <v>-2</v>
      </c>
      <c r="F132" s="188">
        <v>10</v>
      </c>
      <c r="G132" s="188">
        <v>-27</v>
      </c>
    </row>
    <row r="133" spans="1:7" ht="15">
      <c r="A133" s="70">
        <v>40452</v>
      </c>
      <c r="B133" s="187">
        <v>-7</v>
      </c>
      <c r="C133" s="187">
        <v>3</v>
      </c>
      <c r="D133" s="190">
        <v>-50</v>
      </c>
      <c r="E133" s="190">
        <v>-5</v>
      </c>
      <c r="F133" s="188">
        <v>12</v>
      </c>
      <c r="G133" s="188">
        <v>-26</v>
      </c>
    </row>
    <row r="134" spans="1:7" ht="15">
      <c r="A134" s="70">
        <v>40483</v>
      </c>
      <c r="B134" s="187">
        <v>-8</v>
      </c>
      <c r="C134" s="187">
        <v>-1</v>
      </c>
      <c r="D134" s="190">
        <v>-54</v>
      </c>
      <c r="E134" s="190">
        <v>-2</v>
      </c>
      <c r="F134" s="188">
        <v>8</v>
      </c>
      <c r="G134" s="188">
        <v>-24</v>
      </c>
    </row>
    <row r="135" spans="1:7" ht="15">
      <c r="A135" s="70">
        <v>40513</v>
      </c>
      <c r="B135" s="187">
        <v>-9</v>
      </c>
      <c r="C135" s="187">
        <v>-1</v>
      </c>
      <c r="D135" s="190">
        <v>-56</v>
      </c>
      <c r="E135" s="190">
        <v>-1</v>
      </c>
      <c r="F135" s="188">
        <v>11</v>
      </c>
      <c r="G135" s="188">
        <v>-27</v>
      </c>
    </row>
    <row r="136" spans="1:7" ht="15">
      <c r="A136" s="70">
        <v>40544</v>
      </c>
      <c r="B136" s="187">
        <v>-7</v>
      </c>
      <c r="C136" s="187">
        <v>3</v>
      </c>
      <c r="D136" s="190">
        <v>-55</v>
      </c>
      <c r="E136" s="190">
        <v>1</v>
      </c>
      <c r="F136" s="188">
        <v>7</v>
      </c>
      <c r="G136" s="188">
        <v>-26</v>
      </c>
    </row>
    <row r="137" spans="1:7" ht="15">
      <c r="A137" s="70">
        <v>40575</v>
      </c>
      <c r="B137" s="187">
        <v>-7</v>
      </c>
      <c r="C137" s="187">
        <v>4</v>
      </c>
      <c r="D137" s="190">
        <v>-50</v>
      </c>
      <c r="E137" s="190">
        <v>-1</v>
      </c>
      <c r="F137" s="188">
        <v>12</v>
      </c>
      <c r="G137" s="188">
        <v>-28</v>
      </c>
    </row>
    <row r="138" spans="1:7" ht="15">
      <c r="A138" s="70">
        <v>40603</v>
      </c>
      <c r="B138" s="187">
        <v>-6</v>
      </c>
      <c r="C138" s="187">
        <v>3</v>
      </c>
      <c r="D138" s="190">
        <v>-51</v>
      </c>
      <c r="E138" s="190">
        <v>4</v>
      </c>
      <c r="F138" s="188">
        <v>0</v>
      </c>
      <c r="G138" s="188">
        <v>-25</v>
      </c>
    </row>
    <row r="139" spans="1:7" ht="15">
      <c r="A139" s="70">
        <v>40634</v>
      </c>
      <c r="B139" s="187">
        <v>-4</v>
      </c>
      <c r="C139" s="187">
        <v>6</v>
      </c>
      <c r="D139" s="190">
        <v>-49</v>
      </c>
      <c r="E139" s="190">
        <v>5</v>
      </c>
      <c r="F139" s="188">
        <v>10</v>
      </c>
      <c r="G139" s="188">
        <v>-26</v>
      </c>
    </row>
    <row r="140" spans="1:7" ht="15">
      <c r="A140" s="70">
        <v>40664</v>
      </c>
      <c r="B140" s="187">
        <v>-3</v>
      </c>
      <c r="C140" s="187">
        <v>4</v>
      </c>
      <c r="D140" s="190">
        <v>-44</v>
      </c>
      <c r="E140" s="190">
        <v>3</v>
      </c>
      <c r="F140" s="188">
        <v>16</v>
      </c>
      <c r="G140" s="188">
        <v>-25</v>
      </c>
    </row>
    <row r="141" spans="1:7" ht="15">
      <c r="A141" s="70">
        <v>40695</v>
      </c>
      <c r="B141" s="187">
        <v>-5</v>
      </c>
      <c r="C141" s="187">
        <v>1</v>
      </c>
      <c r="D141" s="190">
        <v>-45</v>
      </c>
      <c r="E141" s="190">
        <v>3</v>
      </c>
      <c r="F141" s="188">
        <v>12</v>
      </c>
      <c r="G141" s="188">
        <v>-23</v>
      </c>
    </row>
    <row r="142" spans="1:7" ht="15">
      <c r="A142" s="70">
        <v>40725</v>
      </c>
      <c r="B142" s="187">
        <v>-5</v>
      </c>
      <c r="C142" s="187">
        <v>1</v>
      </c>
      <c r="D142" s="190">
        <v>-46</v>
      </c>
      <c r="E142" s="190">
        <v>3</v>
      </c>
      <c r="F142" s="188">
        <v>-1</v>
      </c>
      <c r="G142" s="188">
        <v>-24</v>
      </c>
    </row>
    <row r="143" spans="1:7" ht="15">
      <c r="A143" s="70">
        <v>40756</v>
      </c>
      <c r="B143" s="187">
        <v>-7</v>
      </c>
      <c r="C143" s="187">
        <v>-2</v>
      </c>
      <c r="D143" s="190">
        <v>-42</v>
      </c>
      <c r="E143" s="190">
        <v>5</v>
      </c>
      <c r="F143" s="188">
        <v>-11</v>
      </c>
      <c r="G143" s="188">
        <v>-27</v>
      </c>
    </row>
    <row r="144" spans="1:7" ht="15">
      <c r="A144" s="70">
        <v>40787</v>
      </c>
      <c r="B144" s="187">
        <v>-6</v>
      </c>
      <c r="C144" s="187">
        <v>-2</v>
      </c>
      <c r="D144" s="190">
        <v>-43</v>
      </c>
      <c r="E144" s="190">
        <v>2</v>
      </c>
      <c r="F144" s="188">
        <v>13</v>
      </c>
      <c r="G144" s="188">
        <v>-23</v>
      </c>
    </row>
    <row r="145" spans="1:7" ht="15">
      <c r="A145" s="70">
        <v>40817</v>
      </c>
      <c r="B145" s="187">
        <v>-10</v>
      </c>
      <c r="C145" s="187">
        <v>-8</v>
      </c>
      <c r="D145" s="190">
        <v>-43</v>
      </c>
      <c r="E145" s="190">
        <v>-1</v>
      </c>
      <c r="F145" s="188">
        <v>12</v>
      </c>
      <c r="G145" s="188">
        <v>-26</v>
      </c>
    </row>
    <row r="146" spans="1:7" ht="15">
      <c r="A146" s="70">
        <v>40848</v>
      </c>
      <c r="B146" s="187">
        <v>-10</v>
      </c>
      <c r="C146" s="187">
        <v>-7</v>
      </c>
      <c r="D146" s="190">
        <v>-46</v>
      </c>
      <c r="E146" s="190">
        <v>-3</v>
      </c>
      <c r="F146" s="188">
        <v>13</v>
      </c>
      <c r="G146" s="188">
        <v>-26</v>
      </c>
    </row>
    <row r="147" spans="1:7" ht="15">
      <c r="A147" s="70">
        <v>40878</v>
      </c>
      <c r="B147" s="187">
        <v>-11</v>
      </c>
      <c r="C147" s="187">
        <v>-5</v>
      </c>
      <c r="D147" s="190">
        <v>-41</v>
      </c>
      <c r="E147" s="190">
        <v>-9</v>
      </c>
      <c r="F147" s="188">
        <v>10</v>
      </c>
      <c r="G147" s="188">
        <v>-20</v>
      </c>
    </row>
    <row r="148" spans="1:7" ht="15">
      <c r="A148" s="70">
        <v>40909</v>
      </c>
      <c r="B148" s="187">
        <v>-12</v>
      </c>
      <c r="C148" s="187">
        <v>-3</v>
      </c>
      <c r="D148" s="190">
        <v>-42</v>
      </c>
      <c r="E148" s="190">
        <v>-10</v>
      </c>
      <c r="F148" s="188">
        <v>7</v>
      </c>
      <c r="G148" s="188">
        <v>-26</v>
      </c>
    </row>
    <row r="149" spans="1:7" ht="15">
      <c r="A149" s="70">
        <v>40940</v>
      </c>
      <c r="B149" s="187">
        <v>-12</v>
      </c>
      <c r="C149" s="187">
        <v>-5</v>
      </c>
      <c r="D149" s="190">
        <v>-39</v>
      </c>
      <c r="E149" s="190">
        <v>-8</v>
      </c>
      <c r="F149" s="188">
        <v>8</v>
      </c>
      <c r="G149" s="188">
        <v>-26</v>
      </c>
    </row>
    <row r="150" spans="1:7" ht="15">
      <c r="A150" s="70">
        <v>40969</v>
      </c>
      <c r="B150" s="187">
        <v>-12</v>
      </c>
      <c r="C150" s="187">
        <v>-8</v>
      </c>
      <c r="D150" s="190">
        <v>-40</v>
      </c>
      <c r="E150" s="190">
        <v>-4</v>
      </c>
      <c r="F150" s="188">
        <v>7</v>
      </c>
      <c r="G150" s="188">
        <v>-26</v>
      </c>
    </row>
    <row r="151" spans="1:7" ht="15">
      <c r="A151" s="70">
        <v>41000</v>
      </c>
      <c r="B151" s="187">
        <v>-16</v>
      </c>
      <c r="C151" s="187">
        <v>-9</v>
      </c>
      <c r="D151" s="190">
        <v>-44</v>
      </c>
      <c r="E151" s="190">
        <v>-7</v>
      </c>
      <c r="F151" s="188">
        <v>9</v>
      </c>
      <c r="G151" s="188">
        <v>-39</v>
      </c>
    </row>
    <row r="152" spans="1:7" ht="15">
      <c r="A152" s="70">
        <v>41030</v>
      </c>
      <c r="B152" s="187">
        <v>-14</v>
      </c>
      <c r="C152" s="187">
        <v>-10</v>
      </c>
      <c r="D152" s="190">
        <v>-43</v>
      </c>
      <c r="E152" s="190">
        <v>-6</v>
      </c>
      <c r="F152" s="188">
        <v>3</v>
      </c>
      <c r="G152" s="188">
        <v>-33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2012-06-06T12:03:21Z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