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C6E6565F-CC85-479B-A167-FDC028988DF8}" xr6:coauthVersionLast="47" xr6:coauthVersionMax="47" xr10:uidLastSave="{00000000-0000-0000-0000-000000000000}"/>
  <bookViews>
    <workbookView xWindow="-120" yWindow="-120" windowWidth="29040" windowHeight="17640" tabRatio="660" xr2:uid="{00000000-000D-0000-FFFF-FFFF00000000}"/>
  </bookViews>
  <sheets>
    <sheet name="Table of contents" sheetId="24382" r:id="rId1"/>
    <sheet name="T 1 Main indicators" sheetId="1" r:id="rId2"/>
    <sheet name="T 2a+2b Value added current p." sheetId="2" r:id="rId3"/>
    <sheet name="T 3a+3b Value added constant p." sheetId="24374" r:id="rId4"/>
    <sheet name="T 4a+4b Expenditure current p." sheetId="5" r:id="rId5"/>
    <sheet name="T5a+5b Expenditure constant p." sheetId="24371" r:id="rId6"/>
    <sheet name="T6 Balance of payments" sheetId="24363" r:id="rId7"/>
    <sheet name="T7 Labour market " sheetId="24386" r:id="rId8"/>
    <sheet name="T8 Competitiveness" sheetId="13" r:id="rId9"/>
    <sheet name="T 9a+9b Government revenues" sheetId="24387" r:id="rId10"/>
    <sheet name="T 10a+10b Govern. expenditures" sheetId="24388" r:id="rId11"/>
  </sheets>
  <externalReferences>
    <externalReference r:id="rId12"/>
  </externalReferences>
  <definedNames>
    <definedName name="_xlnm.Print_Area" localSheetId="1">'T 1 Main indicators'!$A$1:$R$69</definedName>
    <definedName name="_xlnm.Print_Area" localSheetId="10">'T 10a+10b Govern. expenditures'!$A$1:$I$52</definedName>
    <definedName name="_xlnm.Print_Area" localSheetId="2">'T 2a+2b Value added current p.'!$A$1:$R$55</definedName>
    <definedName name="_xlnm.Print_Area" localSheetId="3">'T 3a+3b Value added constant p.'!$A$1:$R$56</definedName>
    <definedName name="_xlnm.Print_Area" localSheetId="4">'T 4a+4b Expenditure current p.'!$A$1:$R$47</definedName>
    <definedName name="_xlnm.Print_Area" localSheetId="9">'T 9a+9b Government revenues'!$A$1:$I$54</definedName>
    <definedName name="_xlnm.Print_Area" localSheetId="5">'T5a+5b Expenditure constant p.'!$A$1:$R$44</definedName>
    <definedName name="_xlnm.Print_Area" localSheetId="6">'T6 Balance of payments'!$A$1:$R$53</definedName>
    <definedName name="_xlnm.Print_Area" localSheetId="7">'T7 Labour market '!$A$1:$R$30</definedName>
    <definedName name="_xlnm.Print_Area" localSheetId="8">'T8 Competitiveness'!$A$1:$R$21</definedName>
    <definedName name="_xlnm.Print_Area" localSheetId="0">'Table of contents'!$A$3:$A$35</definedName>
    <definedName name="Tabela_10">#REF!</definedName>
    <definedName name="Tabela_11">#REF!</definedName>
    <definedName name="Tabela_12">'T7 Labour market '!$A$1:$A$25</definedName>
    <definedName name="Tabela_14">#REF!</definedName>
    <definedName name="Tabela_15a">#REF!</definedName>
    <definedName name="Tabela_15b">#REF!</definedName>
    <definedName name="Tabela_2a">'[1]T 2a+2b PROIZVODNA tekoče c.'!#REF!</definedName>
    <definedName name="Tabela_3b">'[1]T 3a+3b proizvodna stalne c.'!#REF!</definedName>
    <definedName name="Tabela_3bbb">'[1]T 3a+3b proizvodna stalne c.'!#REF!</definedName>
    <definedName name="Tabela_5a">'[1]T 5a+5b IZDATKOVNA tekoče c.'!#REF!</definedName>
    <definedName name="Tabela_8">#REF!</definedName>
    <definedName name="Tabela_9">#REF!</definedName>
    <definedName name="Tabela_x">#REF!</definedName>
    <definedName name="Table_10a">#REF!</definedName>
    <definedName name="Table_10b">#REF!</definedName>
    <definedName name="Table_11a">#REF!</definedName>
    <definedName name="Table_11b">#REF!</definedName>
    <definedName name="Table_12a">#REF!</definedName>
    <definedName name="Table_12b">#REF!</definedName>
    <definedName name="Table_13">#REF!</definedName>
    <definedName name="Table_14">#REF!</definedName>
    <definedName name="Table_15">#REF!</definedName>
    <definedName name="Table_16">#REF!</definedName>
    <definedName name="Table_17">'T8 Competitiveness'!$A$1:$A$23</definedName>
    <definedName name="Table_18">#REF!</definedName>
    <definedName name="Table_19">#REF!</definedName>
    <definedName name="Table_1a">'T 1 Main indicators'!$A$1:$A$31</definedName>
    <definedName name="Table_1b">'T 1 Main indicators'!$A$32:$A$69</definedName>
    <definedName name="Table_2a">'T 2a+2b Value added current p.'!$A$1:$A$27</definedName>
    <definedName name="Table_2b">'T 2a+2b Value added current p.'!$A$29:$A$55</definedName>
    <definedName name="Table_3a">'T 3a+3b Value added constant p.'!$A$1:$A$28</definedName>
    <definedName name="Table_3b">'T 3a+3b Value added constant p.'!$A$31:$A$56</definedName>
    <definedName name="Table_4">#REF!</definedName>
    <definedName name="Table_5a">'T 4a+4b Expenditure current p.'!$A$1:$A$23</definedName>
    <definedName name="Table_5b">'T 4a+4b Expenditure current p.'!$A$26:$A$46</definedName>
    <definedName name="Table_6a">'T5a+5b Expenditure constant p.'!$A$1:$A$22</definedName>
    <definedName name="Table_6b">'T5a+5b Expenditure constant p.'!$A$24:$A$44</definedName>
    <definedName name="Table_7a">#REF!</definedName>
    <definedName name="Table_7b">#REF!</definedName>
    <definedName name="Table_8">'T6 Balance of payments'!$A$1:$A$53</definedName>
    <definedName name="Table_9">#REF!</definedName>
    <definedName name="table_contents">'Table of contents'!$A$3:$A$26</definedName>
    <definedName name="Tokoviaktprebivalstva" localSheetId="6">#REF!</definedName>
    <definedName name="Tokoviaktprebivalstva" localSheetId="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4363" l="1"/>
</calcChain>
</file>

<file path=xl/sharedStrings.xml><?xml version="1.0" encoding="utf-8"?>
<sst xmlns="http://schemas.openxmlformats.org/spreadsheetml/2006/main" count="463" uniqueCount="247">
  <si>
    <t xml:space="preserve">       NPISH's</t>
  </si>
  <si>
    <t>8  GOVERNMENT CONSUMPTION</t>
  </si>
  <si>
    <t>9  GROSS CAPITAL FORMATION (9=10+11)</t>
  </si>
  <si>
    <t>10 GROSS FIXED CAPITAL FORMATION</t>
  </si>
  <si>
    <t>11 CHANGES IN INVENTORIES AND VALUABLES</t>
  </si>
  <si>
    <r>
      <t>11 CHANGES IN INVENTORIES AND VALUABLES</t>
    </r>
    <r>
      <rPr>
        <i/>
        <vertAlign val="superscript"/>
        <sz val="8.5"/>
        <rFont val="Arial"/>
        <family val="2"/>
        <charset val="238"/>
      </rPr>
      <t>1</t>
    </r>
  </si>
  <si>
    <t xml:space="preserve"> EUR million</t>
  </si>
  <si>
    <t>I. CURRENT ACCOUNT</t>
  </si>
  <si>
    <t xml:space="preserve">   1. GOODS</t>
  </si>
  <si>
    <t xml:space="preserve">        1.1. Exports of goods </t>
  </si>
  <si>
    <t xml:space="preserve">        1.2. Imports of goods </t>
  </si>
  <si>
    <t xml:space="preserve">   2. SERVICES</t>
  </si>
  <si>
    <t xml:space="preserve">       2.1. Exports</t>
  </si>
  <si>
    <t xml:space="preserve">       2.2. Imports</t>
  </si>
  <si>
    <t xml:space="preserve">            Exports of goods and services</t>
  </si>
  <si>
    <t xml:space="preserve">            Imports of goods and services</t>
  </si>
  <si>
    <t xml:space="preserve">      3.1. Receipts</t>
  </si>
  <si>
    <t xml:space="preserve">   1. Direct investment</t>
  </si>
  <si>
    <t xml:space="preserve">   2. Portfolio investment</t>
  </si>
  <si>
    <t xml:space="preserve">   3. Financial derivatives</t>
  </si>
  <si>
    <t xml:space="preserve">   4. Other investment</t>
  </si>
  <si>
    <t xml:space="preserve">      4.1. Assets</t>
  </si>
  <si>
    <t xml:space="preserve">      4.2. Liabilities</t>
  </si>
  <si>
    <t>Table 1: Main macroeconomic indicators of Slovenia</t>
  </si>
  <si>
    <t xml:space="preserve"> GROSS DOMESTIC PRODUCT</t>
  </si>
  <si>
    <t xml:space="preserve">           Exports of goods </t>
  </si>
  <si>
    <t xml:space="preserve">           Exports of services</t>
  </si>
  <si>
    <t xml:space="preserve">           Imports of goods </t>
  </si>
  <si>
    <t xml:space="preserve">           Imports of services </t>
  </si>
  <si>
    <t xml:space="preserve">         As a per cent share relative to GDP</t>
  </si>
  <si>
    <t xml:space="preserve"> Rate of registered unemployment in %</t>
  </si>
  <si>
    <t xml:space="preserve"> Labour productivity (GDP per employee)</t>
  </si>
  <si>
    <t xml:space="preserve"> Final consumption</t>
  </si>
  <si>
    <t xml:space="preserve">           Private consumption </t>
  </si>
  <si>
    <t xml:space="preserve">           Government consumption </t>
  </si>
  <si>
    <t xml:space="preserve"> EXCHANGE RATE AND PRICES</t>
  </si>
  <si>
    <t>F Construction</t>
  </si>
  <si>
    <t>3. GROSS DOMESTIC PRODUCT (3=1+2)</t>
  </si>
  <si>
    <t>1  GROSS DOMESTIC PRODUCT (1=4+5)</t>
  </si>
  <si>
    <t>2  EXPORTS OF GOODS AND SERVICES</t>
  </si>
  <si>
    <t>3  IMPORTS OF GOODS AND SERVICES</t>
  </si>
  <si>
    <t>5  TOTAL DOMESTIC CONSUMPTION (5=6+9)</t>
  </si>
  <si>
    <t>6  FINAL CONSUMPTION (6=7+8)</t>
  </si>
  <si>
    <t xml:space="preserve">7  PRIVATE CONSUMPTION </t>
  </si>
  <si>
    <t xml:space="preserve">   Nominal</t>
  </si>
  <si>
    <t xml:space="preserve">   Real - based on consumer prices </t>
  </si>
  <si>
    <t xml:space="preserve">   5. Reserve assets</t>
  </si>
  <si>
    <t xml:space="preserve">              Transport</t>
  </si>
  <si>
    <t xml:space="preserve">              Travel</t>
  </si>
  <si>
    <t xml:space="preserve">              Other</t>
  </si>
  <si>
    <t>LABOUR SUPPLY</t>
  </si>
  <si>
    <t xml:space="preserve">   Real - based on ULC in economy as a whole</t>
  </si>
  <si>
    <t xml:space="preserve"> Brent Crude Oil Price USD / barrel</t>
  </si>
  <si>
    <t xml:space="preserve"> Gross fixed capital formation</t>
  </si>
  <si>
    <r>
      <t xml:space="preserve">Effective exchange rate </t>
    </r>
    <r>
      <rPr>
        <vertAlign val="superscript"/>
        <sz val="8.5"/>
        <rFont val="Arial"/>
        <family val="2"/>
        <charset val="238"/>
      </rPr>
      <t>1</t>
    </r>
    <r>
      <rPr>
        <sz val="8.5"/>
        <rFont val="Arial"/>
        <family val="2"/>
        <charset val="238"/>
      </rPr>
      <t xml:space="preserve"> </t>
    </r>
  </si>
  <si>
    <t xml:space="preserve"> in which:</t>
  </si>
  <si>
    <t xml:space="preserve">                                                       constant previous year prices</t>
  </si>
  <si>
    <t xml:space="preserve"> Ratio of USD to EUR</t>
  </si>
  <si>
    <t>CONSOLIDATED GENERAL 
GOVERNMENT REVENUES</t>
  </si>
  <si>
    <t>I.</t>
  </si>
  <si>
    <t>TAX REVENUES</t>
  </si>
  <si>
    <t>TAXES ON INCOME AND PROFIT</t>
  </si>
  <si>
    <t>Personal income tax</t>
  </si>
  <si>
    <t>SOCIAL SECURITY CONTRIBUTIONS</t>
  </si>
  <si>
    <t>TAXES ON PROPERTY</t>
  </si>
  <si>
    <t>DOMESTIC TAXES ON GOODS AND SERVICES</t>
  </si>
  <si>
    <t xml:space="preserve"> </t>
  </si>
  <si>
    <t>CAPITAL REVENUES</t>
  </si>
  <si>
    <t xml:space="preserve">  </t>
  </si>
  <si>
    <t>RECEIPTS FROM THE EU BUDGET</t>
  </si>
  <si>
    <t>CONSOLIDATED GENERAL 
GOVERNMENT EXPENDITURE</t>
  </si>
  <si>
    <t>II.</t>
  </si>
  <si>
    <t>CURRENT EXPENDITURE</t>
  </si>
  <si>
    <t>CURRENT TRANSFERS</t>
  </si>
  <si>
    <t>PAYMENTS TO THE EU BUDGET</t>
  </si>
  <si>
    <t>III.</t>
  </si>
  <si>
    <t>Unit labour costs components</t>
  </si>
  <si>
    <t xml:space="preserve">   Nominal unit labour costs</t>
  </si>
  <si>
    <t xml:space="preserve">   Real unit labour costs</t>
  </si>
  <si>
    <t xml:space="preserve">        Compensation of employees per employee </t>
  </si>
  <si>
    <r>
      <t xml:space="preserve">        Labour productivity, real</t>
    </r>
    <r>
      <rPr>
        <vertAlign val="superscript"/>
        <sz val="8.5"/>
        <rFont val="Arial"/>
        <family val="2"/>
        <charset val="238"/>
      </rPr>
      <t xml:space="preserve"> 2</t>
    </r>
  </si>
  <si>
    <r>
      <t xml:space="preserve">        Labour productivity, nominal</t>
    </r>
    <r>
      <rPr>
        <vertAlign val="superscript"/>
        <sz val="8.5"/>
        <rFont val="Arial"/>
        <family val="2"/>
        <charset val="238"/>
      </rPr>
      <t xml:space="preserve"> 3</t>
    </r>
  </si>
  <si>
    <t>A Agriculture, forestry and fishing</t>
  </si>
  <si>
    <t>J Information and communication</t>
  </si>
  <si>
    <t>K Financial and insurance activities</t>
  </si>
  <si>
    <t>L Real estate activities</t>
  </si>
  <si>
    <t>BCDE Mining and quarrying, manufacturing, electricity and water supply, waste management</t>
  </si>
  <si>
    <t>..of which: C Manufacturing</t>
  </si>
  <si>
    <t>GHI Trade, transportation and storage, accommodation and food service activities</t>
  </si>
  <si>
    <t>MN Professional, scientific, technical, administrative and support services</t>
  </si>
  <si>
    <t>OPQ Public administration, education, human health and social work</t>
  </si>
  <si>
    <t>RST Other service activities</t>
  </si>
  <si>
    <t xml:space="preserve">Table 5a : Gross domestic product by expenditures </t>
  </si>
  <si>
    <t xml:space="preserve">Table 5b : Gross domestic product by expenditures </t>
  </si>
  <si>
    <t>Table 2a: Gross value added by activity at basic prices and gross domestic product</t>
  </si>
  <si>
    <t>Table 2b: Gross value added by activity at basic prices and gross domestic product</t>
  </si>
  <si>
    <t>Table 3a: Gross value added by activity at basic prices and gross domestic product</t>
  </si>
  <si>
    <t>Table 3b: Gross value added by activity at basic prices and gross domestic product</t>
  </si>
  <si>
    <t xml:space="preserve">       Households</t>
  </si>
  <si>
    <t>Real growth rates in %, unless otherwise indicated</t>
  </si>
  <si>
    <t>Structure in %, current prices</t>
  </si>
  <si>
    <t>Real growth rates in %</t>
  </si>
  <si>
    <t xml:space="preserve">External balance of goods and services in EUR m </t>
  </si>
  <si>
    <t>4  EXTERNAL BALANCE OF GOODS AND SERVICES (4=2-3)</t>
  </si>
  <si>
    <t>1., 2. EXTERNAL BALANCE OF GOODS AND SERVICES</t>
  </si>
  <si>
    <t xml:space="preserve">Exports of goods and services </t>
  </si>
  <si>
    <t xml:space="preserve">Imports of goods and services </t>
  </si>
  <si>
    <t xml:space="preserve"> Employment according to National Accounts </t>
  </si>
  <si>
    <t>INTERNATIONAL TRADE</t>
  </si>
  <si>
    <t xml:space="preserve"> BALANCE OF PAYMENTS STATISTICS</t>
  </si>
  <si>
    <t xml:space="preserve"> GDP per capita in EUR (at current prices and at current exchange rate)</t>
  </si>
  <si>
    <t xml:space="preserve">     - Private sector activities</t>
  </si>
  <si>
    <t xml:space="preserve">     - Public service activities</t>
  </si>
  <si>
    <t xml:space="preserve"> GDP per capita in USD (at current prices and at current exchange rate)</t>
  </si>
  <si>
    <t xml:space="preserve"> Registered unemployed (annual average in thousand)</t>
  </si>
  <si>
    <t xml:space="preserve"> - yearly growth (in %)</t>
  </si>
  <si>
    <t>EMPLOYMENT AND UNEMPLOYMENT</t>
  </si>
  <si>
    <t>Employment (National accounts concept, in thousands)</t>
  </si>
  <si>
    <t xml:space="preserve"> - Paid employment (in thousands)</t>
  </si>
  <si>
    <t xml:space="preserve"> - Self employed (in thousands)</t>
  </si>
  <si>
    <t>Unemployment (registered, in thousands)</t>
  </si>
  <si>
    <t>Unemployment rate (registered, in %)</t>
  </si>
  <si>
    <t>II.   CAPITAL ACCOUNT</t>
  </si>
  <si>
    <t>III.  FINANCIAL ACCOUNT</t>
  </si>
  <si>
    <t xml:space="preserve">   3. PRIMARY INCOME</t>
  </si>
  <si>
    <t xml:space="preserve">              Compensation of employees</t>
  </si>
  <si>
    <t xml:space="preserve">               Investment</t>
  </si>
  <si>
    <t xml:space="preserve">              Other primary income</t>
  </si>
  <si>
    <t xml:space="preserve">      3.2. Expenditure</t>
  </si>
  <si>
    <t xml:space="preserve">   4. SECONDARY INCOME</t>
  </si>
  <si>
    <t xml:space="preserve">      4.1.Receipts</t>
  </si>
  <si>
    <t xml:space="preserve">      4.2. Expenditure</t>
  </si>
  <si>
    <t xml:space="preserve">      1. Non-produced non-financial assets</t>
  </si>
  <si>
    <t xml:space="preserve">      2. Capital transfers</t>
  </si>
  <si>
    <t xml:space="preserve">        Assets</t>
  </si>
  <si>
    <t xml:space="preserve">        Liabilities</t>
  </si>
  <si>
    <t>IV. NET ERRORS AND OMISSIONS</t>
  </si>
  <si>
    <t xml:space="preserve"> EMPLOYMENT AND PRODUCTIVITY</t>
  </si>
  <si>
    <t xml:space="preserve">                As a % of GDP </t>
  </si>
  <si>
    <t xml:space="preserve">                As a % of GDP</t>
  </si>
  <si>
    <t xml:space="preserve">EUR million </t>
  </si>
  <si>
    <t>Value added tax</t>
  </si>
  <si>
    <t>Excise duties</t>
  </si>
  <si>
    <t>DONATIONS RECEIVED</t>
  </si>
  <si>
    <t>TRANSFERED REVENUES</t>
  </si>
  <si>
    <t>TOTAL EXPENDITURES</t>
  </si>
  <si>
    <t>EUR million</t>
  </si>
  <si>
    <t>EUR million, current prices</t>
  </si>
  <si>
    <t xml:space="preserve"> EUR million, current prices </t>
  </si>
  <si>
    <t xml:space="preserve"> EUR million, current prices</t>
  </si>
  <si>
    <t>TOTAL REVENUES</t>
  </si>
  <si>
    <t>Corporation tax</t>
  </si>
  <si>
    <t>TAXES ON PAYROLL AND WORKFORCE</t>
  </si>
  <si>
    <t>TAXES ON INTERNATIONAL TRADE AND TRANSACTIONS</t>
  </si>
  <si>
    <t>OTHER  TAXES</t>
  </si>
  <si>
    <t>NON - TAX REVENUES</t>
  </si>
  <si>
    <t xml:space="preserve">  WAGES AND OTHER PERSONNEL EXPENDITURE</t>
  </si>
  <si>
    <t xml:space="preserve">  EMPLOYER'S SOCIAL SECURITY CONTRIBUTIONS</t>
  </si>
  <si>
    <t xml:space="preserve">  PURCHASES OF GOODS AND SERVICES</t>
  </si>
  <si>
    <t xml:space="preserve">  INTEREST PAYMENTS</t>
  </si>
  <si>
    <t xml:space="preserve">  RESERVES</t>
  </si>
  <si>
    <t xml:space="preserve">  SUBSIDIES</t>
  </si>
  <si>
    <t xml:space="preserve">  TRANSFERS TO INDIVIDUALS AND HOUSEHOLDS</t>
  </si>
  <si>
    <t xml:space="preserve">  OTHER CURRENT TRANSFERS</t>
  </si>
  <si>
    <t>CAPITAL EXPENDITURE AND TRANSFERS - TOTAL</t>
  </si>
  <si>
    <t xml:space="preserve">  CAPITAL EXPENDITURE</t>
  </si>
  <si>
    <t xml:space="preserve">  CAPITAL TRANSFERS</t>
  </si>
  <si>
    <t>GENERAL GOVERNMENT SURPLUS/DEFICIT (I. - II.)</t>
  </si>
  <si>
    <r>
      <t xml:space="preserve"> GDP per capita (PPS EU27_2020=100) </t>
    </r>
    <r>
      <rPr>
        <vertAlign val="superscript"/>
        <sz val="8.5"/>
        <rFont val="Arial CE"/>
        <charset val="238"/>
      </rPr>
      <t>1</t>
    </r>
  </si>
  <si>
    <t>forecast</t>
  </si>
  <si>
    <t>Employment rate (20-64 yeras, in %)</t>
  </si>
  <si>
    <t>Activity rate (20-64 years, in %)</t>
  </si>
  <si>
    <t>Active population (ILO definition - in thousands)</t>
  </si>
  <si>
    <t>Employment (ILO concept, in thousands)</t>
  </si>
  <si>
    <t>Unemployment (ILO concept, in thousands)</t>
  </si>
  <si>
    <t>Unemployment rate (ILO concept, in %)</t>
  </si>
  <si>
    <t xml:space="preserve"> GDP in EUR m (current prices)</t>
  </si>
  <si>
    <t xml:space="preserve"> WAGES </t>
  </si>
  <si>
    <t xml:space="preserve"> Gross wage per employee - nominal growth in % </t>
  </si>
  <si>
    <t xml:space="preserve"> Gross wage per employee - real growth in % </t>
  </si>
  <si>
    <r>
      <t xml:space="preserve"> Real effective exchange rate - deflated by CPI </t>
    </r>
    <r>
      <rPr>
        <vertAlign val="superscript"/>
        <sz val="8.5"/>
        <rFont val="Arial CE"/>
        <charset val="238"/>
      </rPr>
      <t>2</t>
    </r>
  </si>
  <si>
    <r>
      <t xml:space="preserve"> Inflation (end of the year) </t>
    </r>
    <r>
      <rPr>
        <vertAlign val="superscript"/>
        <sz val="8.5"/>
        <rFont val="Arial CE"/>
        <charset val="238"/>
      </rPr>
      <t>3</t>
    </r>
  </si>
  <si>
    <r>
      <t xml:space="preserve"> Inflation (year average) </t>
    </r>
    <r>
      <rPr>
        <vertAlign val="superscript"/>
        <sz val="8.5"/>
        <rFont val="Arial CE"/>
        <charset val="238"/>
      </rPr>
      <t>3</t>
    </r>
  </si>
  <si>
    <r>
      <t xml:space="preserve">Note: </t>
    </r>
    <r>
      <rPr>
        <vertAlign val="superscript"/>
        <sz val="9"/>
        <rFont val="Arial"/>
        <family val="2"/>
        <charset val="238"/>
      </rPr>
      <t>1</t>
    </r>
    <r>
      <rPr>
        <sz val="8.5"/>
        <rFont val="Arial"/>
        <family val="2"/>
        <charset val="238"/>
      </rPr>
      <t xml:space="preserve"> Contribution to real GDP growth (percentage points).</t>
    </r>
  </si>
  <si>
    <r>
      <t xml:space="preserve"> GDP per capita (PPS) </t>
    </r>
    <r>
      <rPr>
        <vertAlign val="superscript"/>
        <sz val="8.5"/>
        <rFont val="Arial CE"/>
        <charset val="238"/>
      </rPr>
      <t>1</t>
    </r>
  </si>
  <si>
    <t>Source: SURS, forecasts by IMAD.</t>
  </si>
  <si>
    <r>
      <t xml:space="preserve">Source: SURS, </t>
    </r>
    <r>
      <rPr>
        <sz val="8.5"/>
        <rFont val="Arial CE"/>
        <charset val="238"/>
      </rPr>
      <t>Bo</t>
    </r>
    <r>
      <rPr>
        <sz val="8.5"/>
        <rFont val="Arial CE"/>
        <family val="2"/>
        <charset val="238"/>
      </rPr>
      <t>S, Eurostat, calculations and forecasts by IMAD.</t>
    </r>
  </si>
  <si>
    <r>
      <t xml:space="preserve">Source: </t>
    </r>
    <r>
      <rPr>
        <sz val="8.5"/>
        <rFont val="Arial CE"/>
        <charset val="238"/>
      </rPr>
      <t>Bo</t>
    </r>
    <r>
      <rPr>
        <sz val="8.5"/>
        <rFont val="Arial CE"/>
        <family val="2"/>
        <charset val="238"/>
      </rPr>
      <t>S, forecasts by IMAD.</t>
    </r>
  </si>
  <si>
    <t>Annual growth rates in %</t>
  </si>
  <si>
    <t>Per cent share relative to GDP</t>
  </si>
  <si>
    <t>previous</t>
  </si>
  <si>
    <t>Note: The Slovenian Balance of Payments and International Investment Position conforms to the methodology of the the IMF’s 'Balance of Payments and International Investment Position Manual' (2009).</t>
  </si>
  <si>
    <t>Source: SURS, ESS, Eurostat, forecasts by IMAD.</t>
  </si>
  <si>
    <t>Source: MF.</t>
  </si>
  <si>
    <t>Source: MF, SURS.</t>
  </si>
  <si>
    <t>constant 2024 prices</t>
  </si>
  <si>
    <t xml:space="preserve">Table 4a : Gross domestic product by expenditures </t>
  </si>
  <si>
    <t xml:space="preserve">Table 4b : Gross domestic product by expenditures </t>
  </si>
  <si>
    <t>Table 6: Balance of payments - balance of payments statistics</t>
  </si>
  <si>
    <t>Table 7: Labour market</t>
  </si>
  <si>
    <t>Formal employment (statistical register, in thousands) **</t>
  </si>
  <si>
    <t>Table 8: Indicators of international competitiveness</t>
  </si>
  <si>
    <t>Table 9a: Consolidated general government revenues; GFS - IMF Methodology</t>
  </si>
  <si>
    <t>Table 9b: Consolidated general government revenues; GFS - IMF Methodology</t>
  </si>
  <si>
    <t>Table 10a: Consolidated general government expenditure; GFS - IMF Methodology</t>
  </si>
  <si>
    <t>Table 10b: Consolidated general government expenditure; GFS - IMF Methodology</t>
  </si>
  <si>
    <r>
      <t xml:space="preserve">Table 2a: Gross value added by activity at basic prices and gross domestic product </t>
    </r>
    <r>
      <rPr>
        <i/>
        <sz val="10"/>
        <rFont val="Arial CE"/>
        <charset val="238"/>
      </rPr>
      <t>(current prices)</t>
    </r>
  </si>
  <si>
    <r>
      <t xml:space="preserve">Table 2b: Gross value added by activity at basic prices and gross domestic product </t>
    </r>
    <r>
      <rPr>
        <i/>
        <sz val="10"/>
        <rFont val="Arial CE"/>
        <charset val="238"/>
      </rPr>
      <t>(structure in %, current prices)</t>
    </r>
  </si>
  <si>
    <r>
      <t xml:space="preserve">Table 3a: Gross value added by activity at basic prices and gross domestic product </t>
    </r>
    <r>
      <rPr>
        <i/>
        <sz val="10"/>
        <rFont val="Arial CE"/>
        <charset val="238"/>
      </rPr>
      <t>(constant prices)</t>
    </r>
  </si>
  <si>
    <r>
      <t xml:space="preserve">Table 3b: Gross value added by activity at basic prices and gross domestic product </t>
    </r>
    <r>
      <rPr>
        <i/>
        <sz val="10"/>
        <rFont val="Arial CE"/>
        <charset val="238"/>
      </rPr>
      <t>(real growth rates in %)</t>
    </r>
  </si>
  <si>
    <r>
      <t xml:space="preserve">Table 4a : Gross domestic product by expenditures </t>
    </r>
    <r>
      <rPr>
        <i/>
        <sz val="10"/>
        <rFont val="Arial CE"/>
        <charset val="238"/>
      </rPr>
      <t>(current prices)</t>
    </r>
  </si>
  <si>
    <r>
      <t xml:space="preserve">Table 4b : Gross domestic product by expenditures </t>
    </r>
    <r>
      <rPr>
        <i/>
        <sz val="10"/>
        <rFont val="Arial CE"/>
        <charset val="238"/>
      </rPr>
      <t>(structure in %, current prices)</t>
    </r>
  </si>
  <si>
    <r>
      <t xml:space="preserve">Table 5a : Gross domestic product by expenditures </t>
    </r>
    <r>
      <rPr>
        <i/>
        <sz val="10"/>
        <rFont val="Arial CE"/>
        <charset val="238"/>
      </rPr>
      <t>(constant prices)</t>
    </r>
  </si>
  <si>
    <r>
      <t xml:space="preserve">Table 5b : Gross domestic product by expenditures </t>
    </r>
    <r>
      <rPr>
        <i/>
        <sz val="10"/>
        <rFont val="Arial"/>
        <family val="2"/>
        <charset val="238"/>
      </rPr>
      <t>(real growth rates in %)</t>
    </r>
  </si>
  <si>
    <r>
      <t xml:space="preserve">Table 6: Balance of payments - balance of payments statistics </t>
    </r>
    <r>
      <rPr>
        <i/>
        <sz val="10"/>
        <rFont val="Arial CE"/>
        <charset val="238"/>
      </rPr>
      <t>(EUR million)</t>
    </r>
  </si>
  <si>
    <r>
      <t xml:space="preserve">Table 7: Labour market </t>
    </r>
    <r>
      <rPr>
        <i/>
        <sz val="10"/>
        <rFont val="Arial CE"/>
        <charset val="238"/>
      </rPr>
      <t>(numbers in thousand, indicators in %)</t>
    </r>
  </si>
  <si>
    <r>
      <t xml:space="preserve">Table 8: Indicators of international competitiveness </t>
    </r>
    <r>
      <rPr>
        <i/>
        <sz val="10"/>
        <rFont val="Arial CE"/>
        <charset val="238"/>
      </rPr>
      <t>(annual growth rates in %)</t>
    </r>
  </si>
  <si>
    <r>
      <t>Table 9a: Consolidated general government revenues; GFS - IMF Methodology</t>
    </r>
    <r>
      <rPr>
        <i/>
        <sz val="10"/>
        <rFont val="Arial CE"/>
        <charset val="238"/>
      </rPr>
      <t xml:space="preserve"> (current prices)</t>
    </r>
  </si>
  <si>
    <r>
      <t xml:space="preserve">Table 9b: Consolidated general government revenues; GFS - IMF Methodology </t>
    </r>
    <r>
      <rPr>
        <i/>
        <sz val="10"/>
        <rFont val="Arial CE"/>
        <charset val="238"/>
      </rPr>
      <t>(per cent share relative to GDP)</t>
    </r>
  </si>
  <si>
    <r>
      <t xml:space="preserve">Table 10a: Consolidated general government expenitures; GFS - IMF Methodology </t>
    </r>
    <r>
      <rPr>
        <i/>
        <sz val="10"/>
        <rFont val="Arial CE"/>
        <charset val="238"/>
      </rPr>
      <t>(current prices)</t>
    </r>
  </si>
  <si>
    <r>
      <t xml:space="preserve">Table 10b: Consolidated general government expenditures; GFS - IMF Methodology </t>
    </r>
    <r>
      <rPr>
        <i/>
        <sz val="10"/>
        <rFont val="Arial CE"/>
        <charset val="238"/>
      </rPr>
      <t>(per cent share relative to GDP)</t>
    </r>
  </si>
  <si>
    <t>Note: 1 Measured in purchasing power standard. 2 Growth in value denotes real appreciation of national currency and vice versa. 3 Consumer price index. *IMAD estimate (data for Q4 2024 were not yet available at the time of the publication).</t>
  </si>
  <si>
    <t>1. VALUE ADDED</t>
  </si>
  <si>
    <t>1.  VALUE ADDED</t>
  </si>
  <si>
    <r>
      <t>4  EXTERNAL BALANCE OF GOODS AND SERVICES</t>
    </r>
    <r>
      <rPr>
        <i/>
        <vertAlign val="superscript"/>
        <sz val="8.5"/>
        <rFont val="Arial CE"/>
        <charset val="238"/>
      </rPr>
      <t xml:space="preserve">1 </t>
    </r>
  </si>
  <si>
    <t xml:space="preserve"> ILO unemployment rate in %</t>
  </si>
  <si>
    <t>Current account balance in EUR m</t>
  </si>
  <si>
    <t xml:space="preserve"> DOMESTIC DEMAND </t>
  </si>
  <si>
    <t xml:space="preserve">2. CORRECTIONS </t>
  </si>
  <si>
    <t xml:space="preserve">Note: *IMAD estimate (data for Q4 2024 was not yet available at the time of the publication). **According to the Statistical Register of Employment, including the estimate of self employed farmers.  </t>
  </si>
  <si>
    <t>Source: SURS, ECB, Consensus Economics, Focus Economics, EC, OECD; calculations, estimate and forecasts for Slovenia by IMAD.</t>
  </si>
  <si>
    <t>3.7*</t>
  </si>
  <si>
    <t>81.4*</t>
  </si>
  <si>
    <t>1,032*</t>
  </si>
  <si>
    <t>0.3*</t>
  </si>
  <si>
    <t>990.4*</t>
  </si>
  <si>
    <t>0.1*</t>
  </si>
  <si>
    <t>78.5*</t>
  </si>
  <si>
    <t>38.3*</t>
  </si>
  <si>
    <t xml:space="preserve"> -3.6*</t>
  </si>
  <si>
    <t>0.9*</t>
  </si>
  <si>
    <t>5.7*</t>
  </si>
  <si>
    <t>7.2*</t>
  </si>
  <si>
    <t>2.5*</t>
  </si>
  <si>
    <t>Note: 1 Harmonised effective exchange rate - 37 group of trading partners; 18 non-Euro area and 19 Euro area countries. 2 GDP per employee (in constant prices). 3 GDP per employee (in current prices). * Data for 2024 is IMAD estimate.</t>
  </si>
  <si>
    <t xml:space="preserve">TABLE OF CONTENTS                                          </t>
  </si>
  <si>
    <t xml:space="preserve"> Spring Forecast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</si>
</sst>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S_I_T_-;\-* #,##0.00\ _S_I_T_-;_-* &quot;-&quot;??\ _S_I_T_-;_-@_-"/>
    <numFmt numFmtId="165" formatCode="0.0_)"/>
    <numFmt numFmtId="166" formatCode="0.0"/>
    <numFmt numFmtId="167" formatCode="#,##0.0"/>
    <numFmt numFmtId="168" formatCode="0.000"/>
    <numFmt numFmtId="169" formatCode="0_)"/>
  </numFmts>
  <fonts count="70">
    <font>
      <sz val="9"/>
      <name val="Arial CE"/>
      <charset val="238"/>
    </font>
    <font>
      <sz val="9"/>
      <name val="Arial CE"/>
      <charset val="238"/>
    </font>
    <font>
      <sz val="12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</font>
    <font>
      <sz val="8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SL Swiss"/>
    </font>
    <font>
      <b/>
      <sz val="8"/>
      <name val="Arial CE"/>
      <family val="2"/>
    </font>
    <font>
      <sz val="8"/>
      <name val="Times New Roman CE"/>
      <family val="1"/>
    </font>
    <font>
      <sz val="7"/>
      <name val="Arial CE"/>
      <family val="2"/>
      <charset val="238"/>
    </font>
    <font>
      <b/>
      <sz val="9"/>
      <name val="Arial CE"/>
      <family val="2"/>
    </font>
    <font>
      <sz val="9"/>
      <name val="Arial CE"/>
      <charset val="238"/>
    </font>
    <font>
      <sz val="9"/>
      <name val="Arial CE"/>
      <family val="2"/>
    </font>
    <font>
      <sz val="9"/>
      <name val="Times New Roman CE"/>
    </font>
    <font>
      <b/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  <charset val="238"/>
    </font>
    <font>
      <b/>
      <sz val="8.5"/>
      <name val="Arial CE"/>
      <family val="2"/>
      <charset val="238"/>
    </font>
    <font>
      <sz val="8.5"/>
      <name val="Arial CE"/>
      <family val="2"/>
      <charset val="238"/>
    </font>
    <font>
      <sz val="8.5"/>
      <color indexed="10"/>
      <name val="Arial CE"/>
      <family val="2"/>
      <charset val="238"/>
    </font>
    <font>
      <i/>
      <sz val="8.5"/>
      <name val="Arial"/>
      <family val="2"/>
      <charset val="238"/>
    </font>
    <font>
      <i/>
      <vertAlign val="superscript"/>
      <sz val="8.5"/>
      <name val="Arial"/>
      <family val="2"/>
      <charset val="238"/>
    </font>
    <font>
      <sz val="8.5"/>
      <name val="Arial CE"/>
      <family val="2"/>
    </font>
    <font>
      <sz val="8.5"/>
      <name val="Arial CE"/>
      <charset val="238"/>
    </font>
    <font>
      <b/>
      <sz val="8.5"/>
      <name val="Arial CE"/>
      <family val="2"/>
    </font>
    <font>
      <b/>
      <sz val="8.5"/>
      <name val="Arial"/>
      <family val="2"/>
      <charset val="238"/>
    </font>
    <font>
      <b/>
      <sz val="9"/>
      <name val="Arial CE"/>
      <charset val="238"/>
    </font>
    <font>
      <b/>
      <sz val="8.5"/>
      <name val="Arial CE"/>
      <charset val="238"/>
    </font>
    <font>
      <sz val="8.5"/>
      <color indexed="10"/>
      <name val="Arial CE"/>
      <charset val="238"/>
    </font>
    <font>
      <sz val="8.8000000000000007"/>
      <name val="Arial CE"/>
      <family val="2"/>
      <charset val="238"/>
    </font>
    <font>
      <vertAlign val="superscript"/>
      <sz val="8.5"/>
      <name val="Arial CE"/>
      <charset val="238"/>
    </font>
    <font>
      <sz val="8.5"/>
      <name val="Arial"/>
      <family val="2"/>
    </font>
    <font>
      <vertAlign val="superscript"/>
      <sz val="8.5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sz val="8.5"/>
      <color indexed="8"/>
      <name val="Arial"/>
      <family val="2"/>
      <charset val="238"/>
    </font>
    <font>
      <b/>
      <sz val="10"/>
      <color indexed="10"/>
      <name val="Arial CE"/>
      <charset val="238"/>
    </font>
    <font>
      <vertAlign val="superscript"/>
      <sz val="9"/>
      <name val="Arial"/>
      <family val="2"/>
      <charset val="238"/>
    </font>
    <font>
      <b/>
      <sz val="8.5"/>
      <name val="Arial"/>
      <family val="2"/>
    </font>
    <font>
      <sz val="8"/>
      <color indexed="8"/>
      <name val="Arial"/>
      <family val="2"/>
      <charset val="238"/>
    </font>
    <font>
      <i/>
      <sz val="8.5"/>
      <name val="Arial"/>
      <family val="2"/>
    </font>
    <font>
      <b/>
      <sz val="8"/>
      <name val="Arial CE"/>
      <charset val="238"/>
    </font>
    <font>
      <b/>
      <sz val="10"/>
      <name val="Arial"/>
      <family val="2"/>
    </font>
    <font>
      <b/>
      <sz val="8.5"/>
      <color indexed="10"/>
      <name val="Arial CE"/>
      <charset val="238"/>
    </font>
    <font>
      <i/>
      <sz val="8.5"/>
      <name val="Arial CE"/>
      <charset val="238"/>
    </font>
    <font>
      <i/>
      <vertAlign val="superscript"/>
      <sz val="8.5"/>
      <name val="Arial CE"/>
      <charset val="238"/>
    </font>
    <font>
      <b/>
      <sz val="11"/>
      <name val="Arial CE"/>
      <charset val="238"/>
    </font>
    <font>
      <b/>
      <sz val="9"/>
      <name val="Arial CE"/>
    </font>
    <font>
      <sz val="8.5"/>
      <name val="Arial CE"/>
    </font>
    <font>
      <b/>
      <sz val="9"/>
      <color rgb="FFFF0000"/>
      <name val="Arial CE"/>
      <charset val="238"/>
    </font>
    <font>
      <sz val="8.5"/>
      <color theme="1"/>
      <name val="Arial CE"/>
      <family val="2"/>
      <charset val="238"/>
    </font>
    <font>
      <sz val="8.5"/>
      <color rgb="FFFF0000"/>
      <name val="Arial CE"/>
      <charset val="238"/>
    </font>
    <font>
      <sz val="8.5"/>
      <color rgb="FFFF0000"/>
      <name val="Calibri"/>
      <family val="2"/>
      <charset val="238"/>
      <scheme val="minor"/>
    </font>
    <font>
      <b/>
      <sz val="8.5"/>
      <color theme="1"/>
      <name val="Arial CE"/>
      <charset val="238"/>
    </font>
    <font>
      <sz val="8.5"/>
      <color theme="1"/>
      <name val="Arial CE"/>
      <charset val="238"/>
    </font>
    <font>
      <i/>
      <sz val="10"/>
      <name val="Arial"/>
      <family val="2"/>
      <charset val="238"/>
    </font>
    <font>
      <b/>
      <sz val="10"/>
      <color rgb="FFC00000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1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164" fontId="20" fillId="0" borderId="0" applyFont="0" applyFill="0" applyBorder="0" applyAlignment="0" applyProtection="0"/>
  </cellStyleXfs>
  <cellXfs count="458">
    <xf numFmtId="0" fontId="0" fillId="0" borderId="0" xfId="0"/>
    <xf numFmtId="0" fontId="4" fillId="0" borderId="0" xfId="0" applyFont="1"/>
    <xf numFmtId="0" fontId="5" fillId="0" borderId="0" xfId="5" applyFont="1" applyProtection="1"/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7" applyFont="1" applyBorder="1"/>
    <xf numFmtId="0" fontId="6" fillId="0" borderId="1" xfId="0" applyFont="1" applyBorder="1"/>
    <xf numFmtId="1" fontId="6" fillId="0" borderId="0" xfId="3" applyFont="1"/>
    <xf numFmtId="0" fontId="14" fillId="0" borderId="0" xfId="4" applyFont="1" applyFill="1"/>
    <xf numFmtId="0" fontId="14" fillId="0" borderId="0" xfId="4" applyFont="1" applyFill="1" applyBorder="1"/>
    <xf numFmtId="0" fontId="13" fillId="0" borderId="0" xfId="4" applyFont="1" applyFill="1"/>
    <xf numFmtId="0" fontId="12" fillId="0" borderId="0" xfId="4" applyFont="1" applyFill="1"/>
    <xf numFmtId="0" fontId="12" fillId="0" borderId="0" xfId="4" applyFont="1" applyFill="1" applyBorder="1"/>
    <xf numFmtId="0" fontId="7" fillId="0" borderId="0" xfId="8" applyFont="1" applyBorder="1" applyProtection="1"/>
    <xf numFmtId="0" fontId="7" fillId="0" borderId="0" xfId="9" applyFont="1" applyProtection="1"/>
    <xf numFmtId="0" fontId="10" fillId="0" borderId="0" xfId="8" applyFont="1" applyProtection="1"/>
    <xf numFmtId="0" fontId="10" fillId="0" borderId="0" xfId="8" applyFont="1" applyBorder="1" applyProtection="1"/>
    <xf numFmtId="1" fontId="10" fillId="0" borderId="0" xfId="3" applyFont="1"/>
    <xf numFmtId="0" fontId="10" fillId="0" borderId="2" xfId="8" applyFont="1" applyBorder="1" applyProtection="1"/>
    <xf numFmtId="0" fontId="16" fillId="0" borderId="0" xfId="11" applyFont="1" applyProtection="1"/>
    <xf numFmtId="0" fontId="9" fillId="0" borderId="0" xfId="0" applyFont="1" applyAlignment="1">
      <alignment horizontal="right"/>
    </xf>
    <xf numFmtId="0" fontId="9" fillId="0" borderId="0" xfId="7" applyFont="1" applyBorder="1"/>
    <xf numFmtId="0" fontId="8" fillId="0" borderId="1" xfId="7" applyFont="1" applyFill="1" applyBorder="1"/>
    <xf numFmtId="0" fontId="9" fillId="0" borderId="1" xfId="0" applyFont="1" applyFill="1" applyBorder="1"/>
    <xf numFmtId="0" fontId="17" fillId="0" borderId="0" xfId="7" applyFont="1" applyBorder="1"/>
    <xf numFmtId="0" fontId="12" fillId="0" borderId="0" xfId="4" applyFont="1"/>
    <xf numFmtId="0" fontId="12" fillId="0" borderId="0" xfId="4" applyFont="1" applyBorder="1"/>
    <xf numFmtId="0" fontId="7" fillId="0" borderId="0" xfId="5" applyFont="1" applyProtection="1"/>
    <xf numFmtId="0" fontId="7" fillId="0" borderId="0" xfId="11" applyFont="1" applyProtection="1"/>
    <xf numFmtId="0" fontId="20" fillId="0" borderId="0" xfId="0" applyFont="1"/>
    <xf numFmtId="0" fontId="19" fillId="0" borderId="2" xfId="0" applyFont="1" applyBorder="1" applyAlignment="1" applyProtection="1">
      <alignment horizontal="right"/>
    </xf>
    <xf numFmtId="0" fontId="7" fillId="0" borderId="0" xfId="7" applyFont="1"/>
    <xf numFmtId="0" fontId="4" fillId="0" borderId="0" xfId="7" applyFont="1"/>
    <xf numFmtId="0" fontId="3" fillId="0" borderId="1" xfId="7" applyFont="1" applyBorder="1" applyAlignment="1">
      <alignment horizontal="right"/>
    </xf>
    <xf numFmtId="0" fontId="3" fillId="0" borderId="0" xfId="7" applyFont="1" applyAlignment="1">
      <alignment horizontal="right"/>
    </xf>
    <xf numFmtId="0" fontId="3" fillId="0" borderId="2" xfId="7" applyFont="1" applyBorder="1"/>
    <xf numFmtId="0" fontId="4" fillId="0" borderId="1" xfId="7" applyFont="1" applyFill="1" applyBorder="1"/>
    <xf numFmtId="0" fontId="4" fillId="0" borderId="2" xfId="7" applyFont="1" applyBorder="1"/>
    <xf numFmtId="0" fontId="4" fillId="0" borderId="0" xfId="7" applyFont="1" applyFill="1"/>
    <xf numFmtId="0" fontId="4" fillId="0" borderId="0" xfId="7" applyFont="1" applyFill="1" applyBorder="1"/>
    <xf numFmtId="3" fontId="3" fillId="0" borderId="0" xfId="7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0" xfId="11" applyFont="1" applyFill="1"/>
    <xf numFmtId="0" fontId="24" fillId="0" borderId="1" xfId="4" applyFont="1" applyBorder="1"/>
    <xf numFmtId="0" fontId="24" fillId="0" borderId="0" xfId="4" applyFont="1" applyFill="1" applyBorder="1"/>
    <xf numFmtId="0" fontId="7" fillId="0" borderId="0" xfId="6" applyFont="1" applyBorder="1" applyProtection="1"/>
    <xf numFmtId="1" fontId="4" fillId="0" borderId="1" xfId="3" applyFont="1" applyBorder="1"/>
    <xf numFmtId="0" fontId="3" fillId="0" borderId="1" xfId="8" applyFont="1" applyBorder="1" applyAlignment="1" applyProtection="1">
      <alignment horizontal="right"/>
    </xf>
    <xf numFmtId="0" fontId="3" fillId="0" borderId="0" xfId="8" applyFont="1" applyBorder="1" applyProtection="1"/>
    <xf numFmtId="0" fontId="3" fillId="0" borderId="1" xfId="8" applyFont="1" applyBorder="1" applyProtection="1"/>
    <xf numFmtId="0" fontId="3" fillId="0" borderId="0" xfId="9" applyFont="1" applyProtection="1"/>
    <xf numFmtId="0" fontId="3" fillId="0" borderId="2" xfId="9" applyFont="1" applyBorder="1" applyProtection="1"/>
    <xf numFmtId="0" fontId="3" fillId="0" borderId="1" xfId="9" applyFont="1" applyBorder="1" applyProtection="1"/>
    <xf numFmtId="0" fontId="26" fillId="0" borderId="0" xfId="0" applyFont="1" applyFill="1" applyBorder="1"/>
    <xf numFmtId="0" fontId="27" fillId="0" borderId="1" xfId="0" applyFont="1" applyFill="1" applyBorder="1"/>
    <xf numFmtId="0" fontId="28" fillId="0" borderId="0" xfId="4" applyFont="1" applyFill="1"/>
    <xf numFmtId="0" fontId="29" fillId="0" borderId="0" xfId="0" applyFont="1" applyFill="1" applyBorder="1" applyProtection="1"/>
    <xf numFmtId="0" fontId="30" fillId="0" borderId="0" xfId="0" applyFont="1" applyFill="1" applyProtection="1"/>
    <xf numFmtId="0" fontId="30" fillId="0" borderId="0" xfId="0" applyFont="1" applyBorder="1"/>
    <xf numFmtId="0" fontId="29" fillId="0" borderId="0" xfId="0" applyFont="1" applyFill="1" applyProtection="1"/>
    <xf numFmtId="0" fontId="28" fillId="0" borderId="0" xfId="4" applyFont="1" applyFill="1" applyBorder="1"/>
    <xf numFmtId="0" fontId="32" fillId="0" borderId="0" xfId="4" applyFont="1" applyFill="1"/>
    <xf numFmtId="0" fontId="30" fillId="0" borderId="0" xfId="0" applyFont="1"/>
    <xf numFmtId="0" fontId="35" fillId="0" borderId="0" xfId="0" applyFont="1"/>
    <xf numFmtId="3" fontId="30" fillId="0" borderId="0" xfId="0" applyNumberFormat="1" applyFont="1"/>
    <xf numFmtId="0" fontId="4" fillId="0" borderId="1" xfId="0" applyFont="1" applyBorder="1" applyAlignment="1">
      <alignment horizontal="right"/>
    </xf>
    <xf numFmtId="3" fontId="3" fillId="0" borderId="1" xfId="7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5" applyFont="1" applyAlignment="1" applyProtection="1">
      <alignment horizontal="right"/>
    </xf>
    <xf numFmtId="0" fontId="24" fillId="0" borderId="3" xfId="4" applyFont="1" applyBorder="1"/>
    <xf numFmtId="0" fontId="35" fillId="0" borderId="0" xfId="7" applyFont="1" applyFill="1"/>
    <xf numFmtId="0" fontId="39" fillId="0" borderId="0" xfId="7" applyFont="1" applyFill="1"/>
    <xf numFmtId="0" fontId="35" fillId="0" borderId="0" xfId="0" applyFont="1" applyFill="1"/>
    <xf numFmtId="0" fontId="35" fillId="0" borderId="0" xfId="7" applyFont="1" applyFill="1" applyBorder="1" applyAlignment="1">
      <alignment wrapText="1"/>
    </xf>
    <xf numFmtId="0" fontId="34" fillId="0" borderId="0" xfId="0" applyFont="1"/>
    <xf numFmtId="0" fontId="39" fillId="0" borderId="0" xfId="0" applyFont="1"/>
    <xf numFmtId="0" fontId="28" fillId="0" borderId="0" xfId="4" applyFont="1"/>
    <xf numFmtId="0" fontId="37" fillId="0" borderId="0" xfId="4" applyFont="1"/>
    <xf numFmtId="0" fontId="30" fillId="0" borderId="0" xfId="5" applyFont="1" applyFill="1" applyProtection="1"/>
    <xf numFmtId="0" fontId="29" fillId="0" borderId="0" xfId="0" applyFont="1" applyFill="1" applyAlignment="1" applyProtection="1">
      <alignment horizontal="right"/>
    </xf>
    <xf numFmtId="0" fontId="30" fillId="0" borderId="0" xfId="5" applyFont="1" applyFill="1" applyBorder="1" applyProtection="1"/>
    <xf numFmtId="0" fontId="40" fillId="0" borderId="0" xfId="0" applyFont="1" applyFill="1"/>
    <xf numFmtId="0" fontId="26" fillId="0" borderId="1" xfId="4" applyFont="1" applyFill="1" applyBorder="1" applyAlignment="1">
      <alignment horizontal="center"/>
    </xf>
    <xf numFmtId="166" fontId="18" fillId="0" borderId="0" xfId="10" applyNumberFormat="1" applyFont="1" applyFill="1" applyBorder="1"/>
    <xf numFmtId="3" fontId="30" fillId="0" borderId="0" xfId="0" applyNumberFormat="1" applyFont="1" applyFill="1" applyProtection="1"/>
    <xf numFmtId="0" fontId="25" fillId="0" borderId="3" xfId="0" applyFont="1" applyFill="1" applyBorder="1"/>
    <xf numFmtId="0" fontId="6" fillId="0" borderId="0" xfId="0" applyFont="1" applyFill="1"/>
    <xf numFmtId="0" fontId="9" fillId="0" borderId="0" xfId="0" applyFont="1" applyFill="1"/>
    <xf numFmtId="0" fontId="1" fillId="0" borderId="0" xfId="0" applyFont="1"/>
    <xf numFmtId="0" fontId="9" fillId="0" borderId="0" xfId="0" applyFont="1" applyFill="1" applyBorder="1"/>
    <xf numFmtId="166" fontId="30" fillId="0" borderId="0" xfId="10" applyNumberFormat="1" applyFont="1" applyFill="1" applyBorder="1"/>
    <xf numFmtId="0" fontId="4" fillId="0" borderId="1" xfId="0" applyFont="1" applyFill="1" applyBorder="1" applyAlignment="1">
      <alignment horizontal="right"/>
    </xf>
    <xf numFmtId="0" fontId="25" fillId="0" borderId="0" xfId="4" applyFont="1" applyFill="1" applyBorder="1" applyAlignment="1">
      <alignment horizontal="center"/>
    </xf>
    <xf numFmtId="0" fontId="24" fillId="0" borderId="1" xfId="4" applyFont="1" applyBorder="1" applyAlignment="1">
      <alignment horizontal="center"/>
    </xf>
    <xf numFmtId="0" fontId="4" fillId="0" borderId="0" xfId="5" applyFont="1" applyProtection="1"/>
    <xf numFmtId="0" fontId="3" fillId="0" borderId="3" xfId="5" applyFont="1" applyBorder="1" applyProtection="1"/>
    <xf numFmtId="0" fontId="3" fillId="0" borderId="3" xfId="5" applyFont="1" applyBorder="1" applyAlignment="1" applyProtection="1">
      <alignment horizontal="right"/>
    </xf>
    <xf numFmtId="0" fontId="3" fillId="0" borderId="0" xfId="5" applyFont="1" applyBorder="1" applyProtection="1"/>
    <xf numFmtId="0" fontId="4" fillId="0" borderId="0" xfId="5" applyFont="1" applyBorder="1" applyAlignment="1" applyProtection="1">
      <alignment horizontal="right"/>
    </xf>
    <xf numFmtId="0" fontId="3" fillId="0" borderId="1" xfId="5" applyFont="1" applyBorder="1" applyProtection="1"/>
    <xf numFmtId="0" fontId="38" fillId="0" borderId="0" xfId="0" applyFont="1" applyFill="1" applyBorder="1" applyAlignment="1">
      <alignment horizontal="right"/>
    </xf>
    <xf numFmtId="169" fontId="38" fillId="0" borderId="0" xfId="0" applyNumberFormat="1" applyFont="1" applyFill="1" applyBorder="1" applyAlignment="1" applyProtection="1">
      <alignment horizontal="right"/>
    </xf>
    <xf numFmtId="166" fontId="37" fillId="0" borderId="0" xfId="9" applyNumberFormat="1" applyFont="1" applyBorder="1" applyProtection="1"/>
    <xf numFmtId="166" fontId="28" fillId="0" borderId="0" xfId="9" applyNumberFormat="1" applyFont="1" applyProtection="1"/>
    <xf numFmtId="0" fontId="30" fillId="0" borderId="0" xfId="0" applyFont="1" applyFill="1"/>
    <xf numFmtId="0" fontId="30" fillId="0" borderId="0" xfId="9" applyFont="1" applyBorder="1" applyProtection="1"/>
    <xf numFmtId="0" fontId="35" fillId="0" borderId="0" xfId="0" applyFont="1" applyAlignment="1"/>
    <xf numFmtId="0" fontId="7" fillId="0" borderId="0" xfId="7" applyFont="1" applyAlignment="1"/>
    <xf numFmtId="0" fontId="45" fillId="0" borderId="0" xfId="0" applyFont="1"/>
    <xf numFmtId="0" fontId="32" fillId="0" borderId="3" xfId="4" applyFont="1" applyFill="1" applyBorder="1"/>
    <xf numFmtId="0" fontId="8" fillId="0" borderId="0" xfId="7" applyFont="1" applyFill="1" applyBorder="1"/>
    <xf numFmtId="0" fontId="24" fillId="0" borderId="3" xfId="4" applyFont="1" applyFill="1" applyBorder="1"/>
    <xf numFmtId="0" fontId="35" fillId="0" borderId="0" xfId="7" applyFont="1" applyFill="1" applyAlignment="1">
      <alignment horizontal="left" wrapText="1"/>
    </xf>
    <xf numFmtId="165" fontId="34" fillId="0" borderId="0" xfId="0" applyNumberFormat="1" applyFont="1" applyFill="1" applyAlignment="1" applyProtection="1">
      <alignment horizontal="left"/>
    </xf>
    <xf numFmtId="0" fontId="46" fillId="0" borderId="0" xfId="0" applyFont="1" applyFill="1" applyBorder="1"/>
    <xf numFmtId="166" fontId="28" fillId="0" borderId="0" xfId="9" applyNumberFormat="1" applyFont="1" applyFill="1" applyProtection="1"/>
    <xf numFmtId="166" fontId="30" fillId="0" borderId="0" xfId="0" applyNumberFormat="1" applyFont="1" applyFill="1"/>
    <xf numFmtId="0" fontId="49" fillId="0" borderId="0" xfId="0" applyFont="1"/>
    <xf numFmtId="0" fontId="34" fillId="0" borderId="1" xfId="0" applyFont="1" applyFill="1" applyBorder="1" applyProtection="1"/>
    <xf numFmtId="0" fontId="41" fillId="0" borderId="1" xfId="0" applyFont="1" applyBorder="1" applyAlignment="1">
      <alignment horizontal="right"/>
    </xf>
    <xf numFmtId="0" fontId="21" fillId="0" borderId="2" xfId="0" applyFont="1" applyFill="1" applyBorder="1" applyAlignment="1" applyProtection="1">
      <alignment horizontal="left"/>
    </xf>
    <xf numFmtId="0" fontId="34" fillId="0" borderId="0" xfId="0" applyFont="1" applyFill="1"/>
    <xf numFmtId="0" fontId="34" fillId="0" borderId="0" xfId="0" applyFont="1" applyFill="1" applyAlignment="1" applyProtection="1">
      <alignment horizontal="left"/>
    </xf>
    <xf numFmtId="166" fontId="34" fillId="0" borderId="3" xfId="0" applyNumberFormat="1" applyFont="1" applyFill="1" applyBorder="1" applyAlignment="1" applyProtection="1">
      <alignment horizontal="left"/>
    </xf>
    <xf numFmtId="0" fontId="34" fillId="0" borderId="0" xfId="0" applyFont="1" applyFill="1" applyAlignment="1">
      <alignment horizontal="left"/>
    </xf>
    <xf numFmtId="0" fontId="36" fillId="0" borderId="0" xfId="0" applyFont="1" applyFill="1" applyAlignment="1" applyProtection="1">
      <alignment horizontal="left"/>
    </xf>
    <xf numFmtId="166" fontId="19" fillId="0" borderId="4" xfId="0" applyNumberFormat="1" applyFont="1" applyFill="1" applyBorder="1" applyAlignment="1" applyProtection="1">
      <alignment horizontal="left"/>
    </xf>
    <xf numFmtId="166" fontId="9" fillId="0" borderId="0" xfId="0" applyNumberFormat="1" applyFont="1" applyFill="1"/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38" fillId="0" borderId="0" xfId="0" applyFont="1" applyFill="1" applyAlignment="1">
      <alignment horizontal="right"/>
    </xf>
    <xf numFmtId="0" fontId="24" fillId="0" borderId="0" xfId="4" applyFont="1" applyBorder="1" applyAlignment="1">
      <alignment horizontal="center"/>
    </xf>
    <xf numFmtId="0" fontId="38" fillId="0" borderId="1" xfId="0" applyFont="1" applyFill="1" applyBorder="1" applyAlignment="1">
      <alignment horizontal="right"/>
    </xf>
    <xf numFmtId="0" fontId="14" fillId="0" borderId="0" xfId="0" applyFont="1" applyFill="1" applyBorder="1"/>
    <xf numFmtId="0" fontId="7" fillId="0" borderId="0" xfId="12" applyFont="1" applyFill="1" applyAlignment="1"/>
    <xf numFmtId="0" fontId="7" fillId="0" borderId="0" xfId="12" applyFont="1"/>
    <xf numFmtId="0" fontId="6" fillId="0" borderId="0" xfId="12" applyFont="1"/>
    <xf numFmtId="0" fontId="6" fillId="0" borderId="3" xfId="12" applyFont="1" applyBorder="1"/>
    <xf numFmtId="0" fontId="3" fillId="0" borderId="3" xfId="12" applyFont="1" applyFill="1" applyBorder="1" applyAlignment="1">
      <alignment horizontal="right"/>
    </xf>
    <xf numFmtId="0" fontId="6" fillId="0" borderId="1" xfId="12" applyFont="1" applyBorder="1"/>
    <xf numFmtId="0" fontId="6" fillId="0" borderId="0" xfId="12" applyFont="1" applyBorder="1"/>
    <xf numFmtId="0" fontId="30" fillId="0" borderId="0" xfId="12" applyFont="1"/>
    <xf numFmtId="0" fontId="30" fillId="0" borderId="0" xfId="12" applyFont="1" applyFill="1"/>
    <xf numFmtId="0" fontId="6" fillId="0" borderId="0" xfId="12" applyFont="1" applyAlignment="1">
      <alignment horizontal="left"/>
    </xf>
    <xf numFmtId="0" fontId="30" fillId="0" borderId="0" xfId="12" applyFont="1" applyBorder="1"/>
    <xf numFmtId="0" fontId="20" fillId="0" borderId="0" xfId="12"/>
    <xf numFmtId="0" fontId="0" fillId="0" borderId="0" xfId="0" applyFill="1"/>
    <xf numFmtId="0" fontId="5" fillId="0" borderId="0" xfId="8" applyFont="1" applyFill="1" applyProtection="1"/>
    <xf numFmtId="1" fontId="6" fillId="0" borderId="0" xfId="3" applyFont="1" applyFill="1"/>
    <xf numFmtId="166" fontId="9" fillId="0" borderId="0" xfId="0" applyNumberFormat="1" applyFont="1" applyFill="1" applyBorder="1"/>
    <xf numFmtId="0" fontId="31" fillId="0" borderId="1" xfId="0" applyFont="1" applyFill="1" applyBorder="1" applyAlignment="1" applyProtection="1">
      <alignment horizontal="right"/>
    </xf>
    <xf numFmtId="0" fontId="31" fillId="0" borderId="0" xfId="0" applyFont="1" applyFill="1" applyBorder="1" applyAlignment="1" applyProtection="1">
      <alignment horizontal="right"/>
    </xf>
    <xf numFmtId="0" fontId="7" fillId="0" borderId="0" xfId="11" applyFont="1" applyFill="1" applyProtection="1"/>
    <xf numFmtId="0" fontId="7" fillId="0" borderId="0" xfId="11" applyFont="1" applyFill="1" applyBorder="1" applyProtection="1"/>
    <xf numFmtId="0" fontId="1" fillId="0" borderId="3" xfId="0" applyFont="1" applyFill="1" applyBorder="1"/>
    <xf numFmtId="0" fontId="8" fillId="0" borderId="1" xfId="0" applyFont="1" applyFill="1" applyBorder="1" applyAlignment="1">
      <alignment horizontal="right"/>
    </xf>
    <xf numFmtId="166" fontId="30" fillId="0" borderId="0" xfId="0" applyNumberFormat="1" applyFont="1" applyFill="1" applyBorder="1" applyAlignment="1" applyProtection="1">
      <alignment horizontal="left"/>
    </xf>
    <xf numFmtId="166" fontId="21" fillId="0" borderId="0" xfId="0" applyNumberFormat="1" applyFont="1" applyFill="1" applyBorder="1" applyAlignment="1" applyProtection="1">
      <alignment horizontal="left"/>
    </xf>
    <xf numFmtId="166" fontId="18" fillId="0" borderId="0" xfId="0" applyNumberFormat="1" applyFont="1" applyFill="1"/>
    <xf numFmtId="0" fontId="18" fillId="0" borderId="0" xfId="0" applyFont="1" applyFill="1" applyAlignment="1" applyProtection="1">
      <alignment horizontal="left"/>
    </xf>
    <xf numFmtId="166" fontId="9" fillId="0" borderId="0" xfId="0" applyNumberFormat="1" applyFont="1" applyFill="1" applyAlignment="1">
      <alignment horizontal="left"/>
    </xf>
    <xf numFmtId="0" fontId="9" fillId="0" borderId="1" xfId="0" applyFont="1" applyBorder="1"/>
    <xf numFmtId="167" fontId="35" fillId="0" borderId="0" xfId="0" applyNumberFormat="1" applyFont="1" applyFill="1"/>
    <xf numFmtId="167" fontId="35" fillId="0" borderId="0" xfId="0" applyNumberFormat="1" applyFont="1" applyFill="1" applyBorder="1"/>
    <xf numFmtId="0" fontId="29" fillId="0" borderId="0" xfId="12" applyFont="1"/>
    <xf numFmtId="0" fontId="29" fillId="0" borderId="0" xfId="12" applyFont="1" applyAlignment="1">
      <alignment horizontal="left"/>
    </xf>
    <xf numFmtId="0" fontId="30" fillId="0" borderId="0" xfId="12" applyFont="1" applyAlignment="1">
      <alignment horizontal="left"/>
    </xf>
    <xf numFmtId="0" fontId="30" fillId="0" borderId="1" xfId="12" applyFont="1" applyBorder="1"/>
    <xf numFmtId="0" fontId="30" fillId="0" borderId="0" xfId="12" applyFont="1" applyFill="1" applyAlignment="1">
      <alignment wrapText="1"/>
    </xf>
    <xf numFmtId="166" fontId="36" fillId="0" borderId="1" xfId="0" applyNumberFormat="1" applyFont="1" applyFill="1" applyBorder="1"/>
    <xf numFmtId="0" fontId="34" fillId="0" borderId="0" xfId="0" applyFont="1" applyFill="1" applyBorder="1"/>
    <xf numFmtId="0" fontId="26" fillId="0" borderId="0" xfId="4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Alignment="1">
      <alignment horizontal="right"/>
    </xf>
    <xf numFmtId="3" fontId="30" fillId="0" borderId="0" xfId="0" applyNumberFormat="1" applyFont="1" applyFill="1"/>
    <xf numFmtId="166" fontId="39" fillId="0" borderId="0" xfId="0" applyNumberFormat="1" applyFont="1" applyFill="1"/>
    <xf numFmtId="166" fontId="35" fillId="0" borderId="0" xfId="0" applyNumberFormat="1" applyFont="1" applyFill="1"/>
    <xf numFmtId="167" fontId="39" fillId="0" borderId="0" xfId="0" applyNumberFormat="1" applyFont="1" applyFill="1"/>
    <xf numFmtId="167" fontId="39" fillId="0" borderId="0" xfId="0" applyNumberFormat="1" applyFont="1" applyFill="1" applyBorder="1"/>
    <xf numFmtId="167" fontId="35" fillId="0" borderId="0" xfId="0" applyNumberFormat="1" applyFont="1" applyFill="1" applyProtection="1"/>
    <xf numFmtId="0" fontId="3" fillId="0" borderId="3" xfId="5" applyFont="1" applyFill="1" applyBorder="1" applyAlignment="1" applyProtection="1">
      <alignment horizontal="right"/>
    </xf>
    <xf numFmtId="0" fontId="41" fillId="0" borderId="1" xfId="0" applyFont="1" applyFill="1" applyBorder="1" applyAlignment="1">
      <alignment horizontal="right"/>
    </xf>
    <xf numFmtId="0" fontId="41" fillId="0" borderId="4" xfId="0" applyFont="1" applyFill="1" applyBorder="1" applyAlignment="1">
      <alignment horizontal="right"/>
    </xf>
    <xf numFmtId="167" fontId="28" fillId="0" borderId="0" xfId="4" applyNumberFormat="1" applyFont="1" applyFill="1" applyBorder="1"/>
    <xf numFmtId="167" fontId="28" fillId="0" borderId="5" xfId="4" applyNumberFormat="1" applyFont="1" applyFill="1" applyBorder="1"/>
    <xf numFmtId="166" fontId="30" fillId="0" borderId="0" xfId="0" applyNumberFormat="1" applyFont="1" applyFill="1" applyBorder="1" applyAlignment="1" applyProtection="1">
      <alignment horizontal="right"/>
    </xf>
    <xf numFmtId="166" fontId="22" fillId="0" borderId="0" xfId="0" applyNumberFormat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left"/>
    </xf>
    <xf numFmtId="166" fontId="34" fillId="0" borderId="0" xfId="0" applyNumberFormat="1" applyFont="1" applyFill="1" applyBorder="1" applyAlignment="1" applyProtection="1">
      <alignment horizontal="left"/>
    </xf>
    <xf numFmtId="166" fontId="9" fillId="0" borderId="0" xfId="0" applyNumberFormat="1" applyFont="1" applyFill="1" applyBorder="1" applyAlignment="1">
      <alignment horizontal="left"/>
    </xf>
    <xf numFmtId="166" fontId="18" fillId="0" borderId="0" xfId="0" applyNumberFormat="1" applyFont="1" applyFill="1" applyBorder="1"/>
    <xf numFmtId="166" fontId="18" fillId="0" borderId="0" xfId="0" applyNumberFormat="1" applyFont="1" applyFill="1" applyBorder="1" applyAlignment="1" applyProtection="1">
      <alignment horizontal="left"/>
    </xf>
    <xf numFmtId="3" fontId="28" fillId="0" borderId="0" xfId="11" applyNumberFormat="1" applyFont="1" applyFill="1" applyBorder="1"/>
    <xf numFmtId="3" fontId="30" fillId="0" borderId="0" xfId="8" applyNumberFormat="1" applyFont="1" applyFill="1" applyProtection="1"/>
    <xf numFmtId="166" fontId="28" fillId="0" borderId="0" xfId="0" applyNumberFormat="1" applyFont="1" applyFill="1" applyBorder="1"/>
    <xf numFmtId="3" fontId="28" fillId="0" borderId="0" xfId="0" applyNumberFormat="1" applyFont="1" applyFill="1" applyAlignment="1">
      <alignment horizontal="right"/>
    </xf>
    <xf numFmtId="3" fontId="28" fillId="0" borderId="0" xfId="11" applyNumberFormat="1" applyFont="1" applyFill="1" applyAlignment="1">
      <alignment horizontal="right"/>
    </xf>
    <xf numFmtId="0" fontId="28" fillId="0" borderId="0" xfId="0" applyFont="1" applyFill="1" applyBorder="1"/>
    <xf numFmtId="166" fontId="9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0" fontId="35" fillId="0" borderId="0" xfId="0" applyFont="1" applyAlignment="1">
      <alignment wrapText="1"/>
    </xf>
    <xf numFmtId="0" fontId="38" fillId="0" borderId="0" xfId="0" applyFont="1" applyFill="1" applyBorder="1"/>
    <xf numFmtId="3" fontId="29" fillId="0" borderId="0" xfId="12" applyNumberFormat="1" applyFont="1" applyFill="1"/>
    <xf numFmtId="3" fontId="39" fillId="0" borderId="0" xfId="12" applyNumberFormat="1" applyFont="1" applyFill="1"/>
    <xf numFmtId="3" fontId="35" fillId="0" borderId="0" xfId="12" applyNumberFormat="1" applyFont="1" applyFill="1"/>
    <xf numFmtId="3" fontId="4" fillId="0" borderId="0" xfId="3" applyNumberFormat="1" applyFont="1" applyFill="1"/>
    <xf numFmtId="3" fontId="28" fillId="0" borderId="0" xfId="0" applyNumberFormat="1" applyFont="1" applyFill="1"/>
    <xf numFmtId="0" fontId="30" fillId="0" borderId="0" xfId="0" applyFont="1" applyFill="1" applyAlignment="1">
      <alignment horizontal="right"/>
    </xf>
    <xf numFmtId="166" fontId="30" fillId="0" borderId="0" xfId="0" applyNumberFormat="1" applyFont="1" applyFill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165" fontId="30" fillId="0" borderId="0" xfId="5" applyNumberFormat="1" applyFont="1" applyFill="1" applyBorder="1" applyAlignment="1" applyProtection="1">
      <alignment horizontal="right"/>
    </xf>
    <xf numFmtId="0" fontId="29" fillId="0" borderId="0" xfId="0" applyFont="1" applyFill="1" applyAlignment="1" applyProtection="1">
      <alignment wrapText="1"/>
    </xf>
    <xf numFmtId="0" fontId="29" fillId="0" borderId="0" xfId="6" applyFont="1" applyFill="1" applyBorder="1" applyProtection="1"/>
    <xf numFmtId="168" fontId="30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30" fillId="0" borderId="0" xfId="5" applyFont="1" applyFill="1" applyAlignment="1" applyProtection="1"/>
    <xf numFmtId="0" fontId="19" fillId="0" borderId="0" xfId="0" applyFont="1" applyFill="1" applyAlignment="1" applyProtection="1">
      <alignment horizontal="center"/>
    </xf>
    <xf numFmtId="167" fontId="34" fillId="0" borderId="0" xfId="0" applyNumberFormat="1" applyFont="1" applyFill="1" applyBorder="1"/>
    <xf numFmtId="167" fontId="9" fillId="0" borderId="0" xfId="0" applyNumberFormat="1" applyFont="1" applyFill="1"/>
    <xf numFmtId="167" fontId="34" fillId="0" borderId="1" xfId="0" applyNumberFormat="1" applyFont="1" applyFill="1" applyBorder="1"/>
    <xf numFmtId="167" fontId="35" fillId="0" borderId="1" xfId="0" applyNumberFormat="1" applyFont="1" applyFill="1" applyBorder="1"/>
    <xf numFmtId="167" fontId="9" fillId="0" borderId="1" xfId="0" applyNumberFormat="1" applyFont="1" applyFill="1" applyBorder="1"/>
    <xf numFmtId="165" fontId="34" fillId="0" borderId="3" xfId="0" applyNumberFormat="1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horizontal="left"/>
    </xf>
    <xf numFmtId="0" fontId="29" fillId="0" borderId="1" xfId="0" applyFont="1" applyFill="1" applyBorder="1" applyAlignment="1" applyProtection="1">
      <alignment horizontal="left"/>
    </xf>
    <xf numFmtId="167" fontId="39" fillId="0" borderId="1" xfId="0" applyNumberFormat="1" applyFont="1" applyFill="1" applyBorder="1"/>
    <xf numFmtId="0" fontId="16" fillId="0" borderId="0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21" fillId="0" borderId="0" xfId="0" applyFont="1" applyFill="1" applyAlignment="1" applyProtection="1">
      <alignment horizontal="left"/>
    </xf>
    <xf numFmtId="0" fontId="19" fillId="0" borderId="2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</xf>
    <xf numFmtId="166" fontId="34" fillId="0" borderId="0" xfId="0" applyNumberFormat="1" applyFont="1" applyFill="1" applyBorder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0" xfId="0" applyNumberFormat="1" applyFont="1" applyFill="1" applyAlignment="1">
      <alignment horizontal="right"/>
    </xf>
    <xf numFmtId="166" fontId="39" fillId="0" borderId="0" xfId="0" applyNumberFormat="1" applyFont="1" applyFill="1" applyBorder="1" applyAlignment="1">
      <alignment horizontal="right"/>
    </xf>
    <xf numFmtId="166" fontId="37" fillId="0" borderId="0" xfId="0" applyNumberFormat="1" applyFont="1" applyFill="1" applyBorder="1" applyAlignment="1">
      <alignment horizontal="right"/>
    </xf>
    <xf numFmtId="167" fontId="37" fillId="0" borderId="0" xfId="4" applyNumberFormat="1" applyFont="1" applyFill="1" applyBorder="1"/>
    <xf numFmtId="165" fontId="35" fillId="0" borderId="0" xfId="0" applyNumberFormat="1" applyFont="1" applyFill="1" applyAlignment="1" applyProtection="1">
      <alignment horizontal="left"/>
    </xf>
    <xf numFmtId="0" fontId="35" fillId="0" borderId="0" xfId="5" applyFont="1" applyBorder="1" applyProtection="1"/>
    <xf numFmtId="0" fontId="0" fillId="0" borderId="0" xfId="0" applyBorder="1"/>
    <xf numFmtId="0" fontId="30" fillId="0" borderId="0" xfId="8" applyFont="1" applyFill="1"/>
    <xf numFmtId="0" fontId="30" fillId="0" borderId="0" xfId="8" applyFont="1" applyFill="1" applyProtection="1"/>
    <xf numFmtId="0" fontId="39" fillId="0" borderId="0" xfId="8" applyFont="1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62" fillId="0" borderId="0" xfId="8" applyFont="1" applyFill="1" applyProtection="1"/>
    <xf numFmtId="0" fontId="7" fillId="0" borderId="0" xfId="6" applyFont="1" applyFill="1" applyBorder="1" applyProtection="1"/>
    <xf numFmtId="0" fontId="30" fillId="0" borderId="0" xfId="8" applyFont="1" applyProtection="1"/>
    <xf numFmtId="3" fontId="28" fillId="0" borderId="0" xfId="0" applyNumberFormat="1" applyFont="1"/>
    <xf numFmtId="3" fontId="28" fillId="0" borderId="0" xfId="2" applyNumberFormat="1" applyFont="1" applyBorder="1" applyAlignment="1">
      <alignment horizontal="right"/>
    </xf>
    <xf numFmtId="3" fontId="48" fillId="0" borderId="0" xfId="1" applyNumberFormat="1" applyFont="1" applyFill="1" applyBorder="1" applyAlignment="1">
      <alignment horizontal="right" wrapText="1"/>
    </xf>
    <xf numFmtId="3" fontId="28" fillId="0" borderId="0" xfId="0" applyNumberFormat="1" applyFont="1" applyFill="1" applyAlignment="1"/>
    <xf numFmtId="3" fontId="28" fillId="0" borderId="0" xfId="0" applyNumberFormat="1" applyFont="1" applyAlignment="1"/>
    <xf numFmtId="3" fontId="28" fillId="0" borderId="0" xfId="11" applyNumberFormat="1" applyFont="1" applyFill="1" applyBorder="1" applyAlignment="1">
      <alignment horizontal="right"/>
    </xf>
    <xf numFmtId="3" fontId="28" fillId="0" borderId="0" xfId="3" applyNumberFormat="1" applyFont="1" applyAlignment="1"/>
    <xf numFmtId="3" fontId="28" fillId="0" borderId="0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3" applyNumberFormat="1" applyFont="1"/>
    <xf numFmtId="3" fontId="28" fillId="0" borderId="1" xfId="3" applyNumberFormat="1" applyFont="1" applyBorder="1"/>
    <xf numFmtId="0" fontId="28" fillId="0" borderId="1" xfId="0" applyFont="1" applyBorder="1"/>
    <xf numFmtId="0" fontId="10" fillId="0" borderId="1" xfId="0" applyFont="1" applyBorder="1"/>
    <xf numFmtId="166" fontId="35" fillId="0" borderId="0" xfId="12" applyNumberFormat="1" applyFont="1" applyBorder="1"/>
    <xf numFmtId="166" fontId="29" fillId="0" borderId="0" xfId="12" applyNumberFormat="1" applyFont="1" applyBorder="1"/>
    <xf numFmtId="166" fontId="29" fillId="0" borderId="1" xfId="12" applyNumberFormat="1" applyFont="1" applyBorder="1"/>
    <xf numFmtId="0" fontId="6" fillId="0" borderId="0" xfId="12" applyFont="1" applyBorder="1" applyAlignment="1">
      <alignment horizontal="left"/>
    </xf>
    <xf numFmtId="0" fontId="29" fillId="0" borderId="1" xfId="12" applyFont="1" applyBorder="1"/>
    <xf numFmtId="0" fontId="37" fillId="0" borderId="0" xfId="0" applyFont="1" applyFill="1" applyBorder="1"/>
    <xf numFmtId="0" fontId="28" fillId="0" borderId="1" xfId="0" applyFont="1" applyFill="1" applyBorder="1"/>
    <xf numFmtId="0" fontId="29" fillId="0" borderId="1" xfId="0" applyFont="1" applyFill="1" applyBorder="1"/>
    <xf numFmtId="167" fontId="29" fillId="0" borderId="1" xfId="12" applyNumberFormat="1" applyFont="1" applyBorder="1"/>
    <xf numFmtId="0" fontId="4" fillId="0" borderId="1" xfId="12" applyFont="1" applyFill="1" applyBorder="1" applyAlignment="1">
      <alignment horizontal="right"/>
    </xf>
    <xf numFmtId="0" fontId="0" fillId="0" borderId="1" xfId="0" applyBorder="1"/>
    <xf numFmtId="165" fontId="30" fillId="0" borderId="0" xfId="0" applyNumberFormat="1" applyFont="1" applyFill="1" applyAlignment="1">
      <alignment horizontal="right"/>
    </xf>
    <xf numFmtId="165" fontId="0" fillId="0" borderId="0" xfId="0" applyNumberFormat="1" applyFont="1"/>
    <xf numFmtId="165" fontId="0" fillId="0" borderId="0" xfId="0" applyNumberFormat="1"/>
    <xf numFmtId="0" fontId="0" fillId="0" borderId="0" xfId="0" applyFont="1"/>
    <xf numFmtId="165" fontId="30" fillId="0" borderId="0" xfId="0" applyNumberFormat="1" applyFont="1" applyFill="1" applyProtection="1"/>
    <xf numFmtId="165" fontId="30" fillId="0" borderId="0" xfId="0" applyNumberFormat="1" applyFont="1" applyFill="1" applyBorder="1" applyAlignment="1" applyProtection="1">
      <alignment horizontal="right"/>
    </xf>
    <xf numFmtId="165" fontId="28" fillId="0" borderId="0" xfId="0" applyNumberFormat="1" applyFont="1" applyFill="1" applyBorder="1" applyAlignment="1">
      <alignment horizontal="right"/>
    </xf>
    <xf numFmtId="1" fontId="30" fillId="0" borderId="0" xfId="0" applyNumberFormat="1" applyFont="1" applyFill="1" applyProtection="1"/>
    <xf numFmtId="167" fontId="30" fillId="0" borderId="0" xfId="0" applyNumberFormat="1" applyFont="1" applyFill="1" applyBorder="1" applyAlignment="1" applyProtection="1">
      <alignment horizontal="right"/>
    </xf>
    <xf numFmtId="166" fontId="30" fillId="0" borderId="1" xfId="0" applyNumberFormat="1" applyFont="1" applyFill="1" applyBorder="1"/>
    <xf numFmtId="0" fontId="3" fillId="0" borderId="3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right"/>
    </xf>
    <xf numFmtId="0" fontId="4" fillId="0" borderId="4" xfId="0" applyFont="1" applyFill="1" applyBorder="1" applyAlignment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35" fillId="0" borderId="1" xfId="0" applyFont="1" applyBorder="1"/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7" fontId="56" fillId="0" borderId="0" xfId="0" applyNumberFormat="1" applyFont="1" applyFill="1" applyBorder="1"/>
    <xf numFmtId="3" fontId="9" fillId="0" borderId="1" xfId="0" applyNumberFormat="1" applyFont="1" applyFill="1" applyBorder="1"/>
    <xf numFmtId="3" fontId="35" fillId="0" borderId="1" xfId="0" applyNumberFormat="1" applyFont="1" applyFill="1" applyBorder="1"/>
    <xf numFmtId="0" fontId="37" fillId="0" borderId="0" xfId="3" applyNumberFormat="1" applyFont="1"/>
    <xf numFmtId="0" fontId="37" fillId="0" borderId="0" xfId="3" applyNumberFormat="1" applyFont="1" applyFill="1"/>
    <xf numFmtId="1" fontId="37" fillId="0" borderId="0" xfId="3" applyNumberFormat="1" applyFont="1"/>
    <xf numFmtId="3" fontId="28" fillId="0" borderId="1" xfId="8" applyNumberFormat="1" applyFont="1" applyBorder="1" applyAlignment="1" applyProtection="1">
      <alignment horizontal="right"/>
    </xf>
    <xf numFmtId="3" fontId="28" fillId="0" borderId="1" xfId="8" applyNumberFormat="1" applyFont="1" applyFill="1" applyBorder="1" applyAlignment="1" applyProtection="1">
      <alignment horizontal="right"/>
    </xf>
    <xf numFmtId="1" fontId="6" fillId="0" borderId="1" xfId="3" applyFont="1" applyBorder="1"/>
    <xf numFmtId="0" fontId="25" fillId="0" borderId="3" xfId="4" applyFont="1" applyFill="1" applyBorder="1"/>
    <xf numFmtId="169" fontId="19" fillId="0" borderId="2" xfId="0" applyNumberFormat="1" applyFont="1" applyFill="1" applyBorder="1" applyProtection="1"/>
    <xf numFmtId="0" fontId="34" fillId="0" borderId="1" xfId="7" applyFont="1" applyFill="1" applyBorder="1" applyAlignment="1">
      <alignment horizontal="right"/>
    </xf>
    <xf numFmtId="0" fontId="3" fillId="0" borderId="0" xfId="9" applyFont="1" applyBorder="1" applyAlignment="1" applyProtection="1">
      <alignment horizontal="right"/>
    </xf>
    <xf numFmtId="0" fontId="3" fillId="0" borderId="3" xfId="9" applyFont="1" applyBorder="1" applyAlignment="1" applyProtection="1">
      <alignment horizontal="right"/>
    </xf>
    <xf numFmtId="0" fontId="4" fillId="0" borderId="1" xfId="5" applyFont="1" applyBorder="1" applyAlignment="1" applyProtection="1">
      <alignment horizontal="right"/>
    </xf>
    <xf numFmtId="3" fontId="29" fillId="0" borderId="0" xfId="12" applyNumberFormat="1" applyFont="1"/>
    <xf numFmtId="3" fontId="35" fillId="0" borderId="0" xfId="12" applyNumberFormat="1" applyFont="1"/>
    <xf numFmtId="3" fontId="63" fillId="0" borderId="0" xfId="12" applyNumberFormat="1" applyFont="1"/>
    <xf numFmtId="3" fontId="29" fillId="0" borderId="1" xfId="12" applyNumberFormat="1" applyFont="1" applyBorder="1"/>
    <xf numFmtId="0" fontId="54" fillId="0" borderId="3" xfId="0" applyFont="1" applyBorder="1"/>
    <xf numFmtId="167" fontId="29" fillId="0" borderId="0" xfId="12" applyNumberFormat="1" applyFont="1" applyBorder="1"/>
    <xf numFmtId="167" fontId="35" fillId="0" borderId="0" xfId="12" applyNumberFormat="1" applyFont="1" applyBorder="1"/>
    <xf numFmtId="167" fontId="28" fillId="0" borderId="1" xfId="4" applyNumberFormat="1" applyFont="1" applyFill="1" applyBorder="1"/>
    <xf numFmtId="167" fontId="28" fillId="0" borderId="6" xfId="4" applyNumberFormat="1" applyFont="1" applyFill="1" applyBorder="1"/>
    <xf numFmtId="166" fontId="19" fillId="0" borderId="0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right"/>
    </xf>
    <xf numFmtId="0" fontId="23" fillId="0" borderId="3" xfId="0" applyFont="1" applyBorder="1" applyAlignment="1" applyProtection="1">
      <alignment horizontal="center"/>
    </xf>
    <xf numFmtId="169" fontId="38" fillId="0" borderId="3" xfId="0" applyNumberFormat="1" applyFont="1" applyFill="1" applyBorder="1" applyAlignment="1" applyProtection="1">
      <alignment horizontal="right"/>
    </xf>
    <xf numFmtId="0" fontId="38" fillId="0" borderId="3" xfId="0" applyFont="1" applyFill="1" applyBorder="1"/>
    <xf numFmtId="0" fontId="16" fillId="0" borderId="1" xfId="0" applyFont="1" applyBorder="1" applyAlignment="1" applyProtection="1">
      <alignment horizontal="right"/>
    </xf>
    <xf numFmtId="0" fontId="35" fillId="0" borderId="6" xfId="0" applyFont="1" applyBorder="1"/>
    <xf numFmtId="166" fontId="34" fillId="0" borderId="0" xfId="0" applyNumberFormat="1" applyFont="1"/>
    <xf numFmtId="166" fontId="35" fillId="0" borderId="0" xfId="0" applyNumberFormat="1" applyFont="1"/>
    <xf numFmtId="166" fontId="34" fillId="0" borderId="1" xfId="0" applyNumberFormat="1" applyFont="1" applyBorder="1"/>
    <xf numFmtId="166" fontId="35" fillId="0" borderId="1" xfId="0" applyNumberFormat="1" applyFont="1" applyBorder="1"/>
    <xf numFmtId="167" fontId="35" fillId="0" borderId="0" xfId="0" applyNumberFormat="1" applyFont="1"/>
    <xf numFmtId="167" fontId="35" fillId="0" borderId="5" xfId="0" applyNumberFormat="1" applyFont="1" applyBorder="1"/>
    <xf numFmtId="167" fontId="39" fillId="0" borderId="0" xfId="0" applyNumberFormat="1" applyFont="1"/>
    <xf numFmtId="167" fontId="39" fillId="0" borderId="5" xfId="0" applyNumberFormat="1" applyFont="1" applyBorder="1"/>
    <xf numFmtId="166" fontId="51" fillId="0" borderId="0" xfId="4" applyNumberFormat="1" applyFont="1"/>
    <xf numFmtId="166" fontId="43" fillId="0" borderId="0" xfId="4" applyNumberFormat="1" applyFont="1"/>
    <xf numFmtId="166" fontId="28" fillId="0" borderId="0" xfId="4" applyNumberFormat="1" applyFont="1"/>
    <xf numFmtId="166" fontId="32" fillId="0" borderId="0" xfId="4" applyNumberFormat="1" applyFont="1"/>
    <xf numFmtId="166" fontId="53" fillId="0" borderId="0" xfId="4" applyNumberFormat="1" applyFont="1"/>
    <xf numFmtId="166" fontId="12" fillId="0" borderId="0" xfId="0" applyNumberFormat="1" applyFont="1" applyFill="1" applyAlignment="1">
      <alignment horizontal="right"/>
    </xf>
    <xf numFmtId="166" fontId="32" fillId="0" borderId="1" xfId="4" applyNumberFormat="1" applyFont="1" applyBorder="1"/>
    <xf numFmtId="0" fontId="57" fillId="0" borderId="0" xfId="7" applyFont="1" applyFill="1"/>
    <xf numFmtId="0" fontId="6" fillId="0" borderId="1" xfId="0" applyFont="1" applyBorder="1" applyAlignment="1">
      <alignment horizontal="right"/>
    </xf>
    <xf numFmtId="0" fontId="64" fillId="0" borderId="0" xfId="5" applyFont="1" applyBorder="1" applyProtection="1"/>
    <xf numFmtId="0" fontId="64" fillId="0" borderId="0" xfId="0" applyFont="1" applyProtection="1"/>
    <xf numFmtId="0" fontId="59" fillId="0" borderId="0" xfId="0" applyFont="1"/>
    <xf numFmtId="0" fontId="35" fillId="0" borderId="0" xfId="0" applyFont="1" applyBorder="1"/>
    <xf numFmtId="167" fontId="35" fillId="0" borderId="0" xfId="0" applyNumberFormat="1" applyFont="1" applyBorder="1"/>
    <xf numFmtId="167" fontId="39" fillId="0" borderId="0" xfId="0" applyNumberFormat="1" applyFont="1" applyBorder="1"/>
    <xf numFmtId="0" fontId="9" fillId="0" borderId="6" xfId="0" applyFont="1" applyBorder="1"/>
    <xf numFmtId="0" fontId="39" fillId="0" borderId="0" xfId="7" applyFont="1" applyFill="1" applyBorder="1"/>
    <xf numFmtId="0" fontId="35" fillId="0" borderId="0" xfId="7" applyFont="1" applyFill="1" applyBorder="1"/>
    <xf numFmtId="0" fontId="35" fillId="0" borderId="0" xfId="7" applyFont="1" applyFill="1" applyBorder="1" applyAlignment="1">
      <alignment horizontal="left" wrapText="1"/>
    </xf>
    <xf numFmtId="0" fontId="35" fillId="0" borderId="1" xfId="7" applyFont="1" applyFill="1" applyBorder="1" applyAlignment="1">
      <alignment wrapText="1"/>
    </xf>
    <xf numFmtId="0" fontId="3" fillId="0" borderId="7" xfId="5" applyFont="1" applyFill="1" applyBorder="1" applyAlignment="1" applyProtection="1">
      <alignment horizontal="right"/>
    </xf>
    <xf numFmtId="0" fontId="7" fillId="0" borderId="0" xfId="6" applyFont="1"/>
    <xf numFmtId="0" fontId="46" fillId="0" borderId="0" xfId="0" applyFont="1"/>
    <xf numFmtId="0" fontId="7" fillId="0" borderId="0" xfId="9" applyFont="1"/>
    <xf numFmtId="0" fontId="12" fillId="0" borderId="0" xfId="4" applyFont="1" applyFill="1" applyAlignment="1">
      <alignment horizontal="right"/>
    </xf>
    <xf numFmtId="0" fontId="65" fillId="0" borderId="0" xfId="0" applyFont="1"/>
    <xf numFmtId="166" fontId="28" fillId="0" borderId="1" xfId="9" applyNumberFormat="1" applyFont="1" applyFill="1" applyBorder="1" applyProtection="1"/>
    <xf numFmtId="0" fontId="30" fillId="0" borderId="0" xfId="9" applyFont="1" applyFill="1" applyBorder="1" applyProtection="1"/>
    <xf numFmtId="0" fontId="0" fillId="0" borderId="1" xfId="0" applyFill="1" applyBorder="1" applyAlignment="1">
      <alignment horizontal="right"/>
    </xf>
    <xf numFmtId="0" fontId="30" fillId="0" borderId="0" xfId="0" applyFont="1" applyAlignment="1">
      <alignment horizontal="left"/>
    </xf>
    <xf numFmtId="0" fontId="3" fillId="0" borderId="8" xfId="0" applyFont="1" applyFill="1" applyBorder="1" applyAlignment="1">
      <alignment horizontal="right"/>
    </xf>
    <xf numFmtId="0" fontId="37" fillId="0" borderId="8" xfId="3" applyNumberFormat="1" applyFont="1" applyFill="1" applyBorder="1"/>
    <xf numFmtId="169" fontId="19" fillId="0" borderId="9" xfId="0" applyNumberFormat="1" applyFont="1" applyFill="1" applyBorder="1" applyProtection="1"/>
    <xf numFmtId="0" fontId="3" fillId="0" borderId="8" xfId="9" applyFont="1" applyBorder="1" applyAlignment="1" applyProtection="1">
      <alignment horizontal="right"/>
    </xf>
    <xf numFmtId="0" fontId="60" fillId="0" borderId="1" xfId="9" applyFont="1" applyBorder="1" applyAlignment="1" applyProtection="1">
      <alignment horizontal="right"/>
    </xf>
    <xf numFmtId="0" fontId="60" fillId="0" borderId="0" xfId="0" applyFont="1" applyFill="1" applyAlignment="1">
      <alignment horizontal="right"/>
    </xf>
    <xf numFmtId="0" fontId="3" fillId="0" borderId="0" xfId="5" applyFont="1" applyBorder="1" applyAlignment="1" applyProtection="1">
      <alignment horizontal="right"/>
    </xf>
    <xf numFmtId="0" fontId="61" fillId="0" borderId="0" xfId="9" applyFont="1" applyFill="1" applyBorder="1" applyProtection="1"/>
    <xf numFmtId="0" fontId="61" fillId="0" borderId="0" xfId="0" applyFont="1" applyFill="1"/>
    <xf numFmtId="166" fontId="28" fillId="0" borderId="0" xfId="0" applyNumberFormat="1" applyFont="1" applyAlignment="1">
      <alignment horizontal="right"/>
    </xf>
    <xf numFmtId="167" fontId="54" fillId="0" borderId="0" xfId="0" applyNumberFormat="1" applyFont="1"/>
    <xf numFmtId="167" fontId="54" fillId="0" borderId="1" xfId="0" applyNumberFormat="1" applyFont="1" applyBorder="1"/>
    <xf numFmtId="0" fontId="6" fillId="0" borderId="0" xfId="0" applyFont="1" applyBorder="1"/>
    <xf numFmtId="0" fontId="13" fillId="0" borderId="0" xfId="0" applyFont="1" applyBorder="1" applyAlignment="1">
      <alignment horizontal="right" vertical="center"/>
    </xf>
    <xf numFmtId="166" fontId="30" fillId="0" borderId="0" xfId="0" applyNumberFormat="1" applyFont="1"/>
    <xf numFmtId="0" fontId="13" fillId="0" borderId="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167" fontId="9" fillId="0" borderId="0" xfId="0" applyNumberFormat="1" applyFont="1"/>
    <xf numFmtId="167" fontId="9" fillId="0" borderId="1" xfId="0" applyNumberFormat="1" applyFont="1" applyBorder="1"/>
    <xf numFmtId="0" fontId="13" fillId="0" borderId="1" xfId="0" applyFont="1" applyFill="1" applyBorder="1" applyAlignment="1">
      <alignment vertical="center"/>
    </xf>
    <xf numFmtId="169" fontId="38" fillId="0" borderId="7" xfId="0" applyNumberFormat="1" applyFont="1" applyFill="1" applyBorder="1" applyAlignment="1" applyProtection="1">
      <alignment horizontal="right"/>
    </xf>
    <xf numFmtId="0" fontId="35" fillId="0" borderId="5" xfId="0" applyFont="1" applyFill="1" applyBorder="1"/>
    <xf numFmtId="167" fontId="35" fillId="0" borderId="0" xfId="0" applyNumberFormat="1" applyFont="1" applyAlignment="1">
      <alignment wrapText="1"/>
    </xf>
    <xf numFmtId="166" fontId="9" fillId="0" borderId="0" xfId="0" applyNumberFormat="1" applyFont="1"/>
    <xf numFmtId="166" fontId="54" fillId="0" borderId="0" xfId="0" applyNumberFormat="1" applyFont="1"/>
    <xf numFmtId="0" fontId="9" fillId="0" borderId="3" xfId="0" applyFont="1" applyFill="1" applyBorder="1"/>
    <xf numFmtId="0" fontId="3" fillId="0" borderId="7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9" fillId="0" borderId="6" xfId="0" applyFont="1" applyBorder="1" applyAlignment="1">
      <alignment horizontal="right"/>
    </xf>
    <xf numFmtId="166" fontId="39" fillId="0" borderId="0" xfId="0" applyNumberFormat="1" applyFont="1" applyFill="1" applyBorder="1"/>
    <xf numFmtId="166" fontId="66" fillId="0" borderId="0" xfId="0" applyNumberFormat="1" applyFont="1" applyFill="1"/>
    <xf numFmtId="166" fontId="67" fillId="0" borderId="0" xfId="0" applyNumberFormat="1" applyFont="1" applyFill="1"/>
    <xf numFmtId="166" fontId="67" fillId="0" borderId="0" xfId="0" applyNumberFormat="1" applyFont="1" applyFill="1" applyProtection="1"/>
    <xf numFmtId="166" fontId="66" fillId="0" borderId="0" xfId="0" applyNumberFormat="1" applyFont="1"/>
    <xf numFmtId="166" fontId="67" fillId="0" borderId="0" xfId="0" applyNumberFormat="1" applyFont="1"/>
    <xf numFmtId="166" fontId="67" fillId="0" borderId="0" xfId="0" applyNumberFormat="1" applyFont="1" applyFill="1" applyBorder="1"/>
    <xf numFmtId="0" fontId="25" fillId="0" borderId="7" xfId="4" applyFont="1" applyFill="1" applyBorder="1" applyAlignment="1">
      <alignment horizontal="center"/>
    </xf>
    <xf numFmtId="167" fontId="37" fillId="0" borderId="7" xfId="4" applyNumberFormat="1" applyFont="1" applyFill="1" applyBorder="1"/>
    <xf numFmtId="0" fontId="25" fillId="0" borderId="3" xfId="4" applyFont="1" applyFill="1" applyBorder="1" applyAlignment="1">
      <alignment horizontal="center"/>
    </xf>
    <xf numFmtId="0" fontId="12" fillId="0" borderId="7" xfId="4" applyFont="1" applyBorder="1"/>
    <xf numFmtId="0" fontId="3" fillId="0" borderId="8" xfId="5" applyFont="1" applyFill="1" applyBorder="1" applyAlignment="1" applyProtection="1">
      <alignment horizontal="right"/>
    </xf>
    <xf numFmtId="0" fontId="12" fillId="0" borderId="6" xfId="4" applyFont="1" applyBorder="1"/>
    <xf numFmtId="167" fontId="12" fillId="0" borderId="0" xfId="4" applyNumberFormat="1" applyFont="1"/>
    <xf numFmtId="167" fontId="13" fillId="0" borderId="0" xfId="4" applyNumberFormat="1" applyFont="1"/>
    <xf numFmtId="166" fontId="37" fillId="0" borderId="0" xfId="4" applyNumberFormat="1" applyFont="1"/>
    <xf numFmtId="166" fontId="28" fillId="0" borderId="1" xfId="4" applyNumberFormat="1" applyFont="1" applyBorder="1"/>
    <xf numFmtId="0" fontId="37" fillId="0" borderId="3" xfId="3" applyNumberFormat="1" applyFont="1" applyFill="1" applyBorder="1"/>
    <xf numFmtId="0" fontId="13" fillId="0" borderId="6" xfId="0" applyFont="1" applyBorder="1" applyAlignment="1">
      <alignment vertical="center"/>
    </xf>
    <xf numFmtId="3" fontId="6" fillId="0" borderId="0" xfId="3" applyNumberFormat="1" applyFont="1"/>
    <xf numFmtId="3" fontId="6" fillId="0" borderId="0" xfId="3" applyNumberFormat="1" applyFont="1" applyBorder="1"/>
    <xf numFmtId="0" fontId="12" fillId="0" borderId="6" xfId="4" applyFont="1" applyFill="1" applyBorder="1"/>
    <xf numFmtId="0" fontId="14" fillId="0" borderId="1" xfId="4" applyFont="1" applyFill="1" applyBorder="1"/>
    <xf numFmtId="169" fontId="19" fillId="0" borderId="14" xfId="0" applyNumberFormat="1" applyFont="1" applyFill="1" applyBorder="1" applyProtection="1"/>
    <xf numFmtId="169" fontId="19" fillId="0" borderId="3" xfId="0" applyNumberFormat="1" applyFont="1" applyFill="1" applyBorder="1" applyProtection="1"/>
    <xf numFmtId="166" fontId="12" fillId="0" borderId="0" xfId="4" applyNumberFormat="1" applyFont="1" applyFill="1" applyAlignment="1">
      <alignment horizontal="right"/>
    </xf>
    <xf numFmtId="0" fontId="6" fillId="0" borderId="6" xfId="0" applyFont="1" applyBorder="1"/>
    <xf numFmtId="166" fontId="52" fillId="0" borderId="0" xfId="0" applyNumberFormat="1" applyFont="1" applyFill="1" applyAlignment="1">
      <alignment horizontal="right"/>
    </xf>
    <xf numFmtId="166" fontId="30" fillId="0" borderId="0" xfId="0" applyNumberFormat="1" applyFont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30" fillId="0" borderId="1" xfId="0" applyNumberFormat="1" applyFont="1" applyBorder="1" applyAlignment="1">
      <alignment horizontal="right"/>
    </xf>
    <xf numFmtId="0" fontId="0" fillId="0" borderId="3" xfId="0" applyBorder="1"/>
    <xf numFmtId="3" fontId="39" fillId="0" borderId="0" xfId="0" applyNumberFormat="1" applyFont="1"/>
    <xf numFmtId="3" fontId="35" fillId="0" borderId="0" xfId="0" applyNumberFormat="1" applyFont="1"/>
    <xf numFmtId="3" fontId="39" fillId="0" borderId="1" xfId="0" applyNumberFormat="1" applyFont="1" applyBorder="1"/>
    <xf numFmtId="167" fontId="0" fillId="0" borderId="0" xfId="0" applyNumberFormat="1" applyBorder="1"/>
    <xf numFmtId="3" fontId="39" fillId="0" borderId="1" xfId="12" applyNumberFormat="1" applyFont="1" applyFill="1" applyBorder="1"/>
    <xf numFmtId="166" fontId="39" fillId="0" borderId="1" xfId="12" applyNumberFormat="1" applyFont="1" applyBorder="1"/>
    <xf numFmtId="166" fontId="39" fillId="0" borderId="0" xfId="0" applyNumberFormat="1" applyFont="1"/>
    <xf numFmtId="0" fontId="35" fillId="0" borderId="0" xfId="0" applyFont="1" applyFill="1" applyAlignment="1" applyProtection="1">
      <alignment horizontal="left"/>
    </xf>
    <xf numFmtId="165" fontId="39" fillId="0" borderId="0" xfId="0" applyNumberFormat="1" applyFont="1" applyFill="1" applyAlignment="1" applyProtection="1">
      <alignment horizontal="left"/>
    </xf>
    <xf numFmtId="0" fontId="39" fillId="0" borderId="0" xfId="12" applyFont="1"/>
    <xf numFmtId="0" fontId="39" fillId="0" borderId="0" xfId="12" applyFont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55" fillId="0" borderId="10" xfId="4" applyFont="1" applyFill="1" applyBorder="1" applyAlignment="1">
      <alignment horizontal="center"/>
    </xf>
    <xf numFmtId="0" fontId="28" fillId="0" borderId="0" xfId="4" applyFont="1" applyFill="1" applyBorder="1" applyAlignment="1">
      <alignment horizontal="left" wrapText="1"/>
    </xf>
    <xf numFmtId="166" fontId="30" fillId="0" borderId="0" xfId="5" applyNumberFormat="1" applyFont="1" applyFill="1" applyBorder="1" applyAlignment="1" applyProtection="1">
      <alignment horizontal="right"/>
    </xf>
    <xf numFmtId="166" fontId="30" fillId="0" borderId="0" xfId="0" applyNumberFormat="1" applyFont="1" applyBorder="1"/>
    <xf numFmtId="166" fontId="0" fillId="0" borderId="0" xfId="0" applyNumberFormat="1"/>
    <xf numFmtId="166" fontId="30" fillId="0" borderId="0" xfId="0" applyNumberFormat="1" applyFont="1" applyFill="1" applyProtection="1"/>
    <xf numFmtId="166" fontId="28" fillId="0" borderId="0" xfId="0" applyNumberFormat="1" applyFont="1" applyFill="1" applyBorder="1" applyAlignment="1">
      <alignment horizontal="right"/>
    </xf>
    <xf numFmtId="1" fontId="28" fillId="0" borderId="0" xfId="0" applyNumberFormat="1" applyFont="1" applyAlignment="1">
      <alignment horizontal="right"/>
    </xf>
    <xf numFmtId="3" fontId="12" fillId="0" borderId="0" xfId="4" applyNumberFormat="1" applyFont="1" applyFill="1" applyAlignment="1">
      <alignment horizontal="right"/>
    </xf>
    <xf numFmtId="167" fontId="28" fillId="0" borderId="0" xfId="0" applyNumberFormat="1" applyFont="1" applyAlignment="1">
      <alignment horizontal="right"/>
    </xf>
    <xf numFmtId="167" fontId="12" fillId="0" borderId="0" xfId="4" applyNumberFormat="1" applyFont="1" applyFill="1" applyAlignment="1">
      <alignment horizontal="right"/>
    </xf>
    <xf numFmtId="167" fontId="12" fillId="0" borderId="0" xfId="4" applyNumberFormat="1" applyFont="1" applyFill="1" applyBorder="1" applyAlignment="1">
      <alignment horizontal="right"/>
    </xf>
    <xf numFmtId="167" fontId="28" fillId="0" borderId="1" xfId="0" applyNumberFormat="1" applyFont="1" applyBorder="1" applyAlignment="1">
      <alignment horizontal="right"/>
    </xf>
    <xf numFmtId="0" fontId="35" fillId="0" borderId="0" xfId="9" applyFont="1" applyFill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3" xfId="12" applyFont="1" applyBorder="1" applyAlignment="1">
      <alignment horizontal="left" vertical="center" wrapText="1"/>
    </xf>
    <xf numFmtId="0" fontId="7" fillId="0" borderId="1" xfId="12" applyFont="1" applyBorder="1" applyAlignment="1">
      <alignment horizontal="left" vertical="center" wrapText="1"/>
    </xf>
    <xf numFmtId="0" fontId="69" fillId="0" borderId="0" xfId="0" applyFont="1"/>
    <xf numFmtId="0" fontId="55" fillId="0" borderId="11" xfId="4" applyFont="1" applyFill="1" applyBorder="1" applyAlignment="1">
      <alignment horizontal="left"/>
    </xf>
  </cellXfs>
  <cellStyles count="14">
    <cellStyle name="Navadno" xfId="0" builtinId="0"/>
    <cellStyle name="Navadno_Vse BOP skupaj" xfId="2" xr:uid="{00000000-0005-0000-0000-000001000000}"/>
    <cellStyle name="Normal_JOZEtabPOM03" xfId="3" xr:uid="{00000000-0005-0000-0000-000003000000}"/>
    <cellStyle name="Normal_PP-printiod2000" xfId="4" xr:uid="{00000000-0005-0000-0000-000004000000}"/>
    <cellStyle name="Normal_Sheet1" xfId="5" xr:uid="{00000000-0005-0000-0000-000005000000}"/>
    <cellStyle name="Normal_Sheet10" xfId="6" xr:uid="{00000000-0005-0000-0000-000006000000}"/>
    <cellStyle name="Normal_Sheet11" xfId="7" xr:uid="{00000000-0005-0000-0000-000007000000}"/>
    <cellStyle name="Normal_Sheet17" xfId="8" xr:uid="{00000000-0005-0000-0000-000008000000}"/>
    <cellStyle name="Normal_Sheet23" xfId="9" xr:uid="{00000000-0005-0000-0000-000009000000}"/>
    <cellStyle name="Normal_Sheet3" xfId="10" xr:uid="{00000000-0005-0000-0000-00000A000000}"/>
    <cellStyle name="Normal_Sheet4" xfId="11" xr:uid="{00000000-0005-0000-0000-00000B000000}"/>
    <cellStyle name="Normal_TABELE00" xfId="12" xr:uid="{00000000-0005-0000-0000-00000C000000}"/>
    <cellStyle name="Vejica" xfId="1" builtinId="3"/>
    <cellStyle name="Vejica 2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/JP-2007/JNGG%202007%20statisti&#269;na%20priloga%201-10-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ZALO TABEL"/>
      <sheetName val="T1-KAZALCI "/>
      <sheetName val="T 2a+2b PROIZVODNA tekoče c."/>
      <sheetName val="T 3a+3b proizvodna stalne c."/>
      <sheetName val="T4 STROŠKOVNA"/>
      <sheetName val="T 5a+5b IZDATKOVNA tekoče c."/>
      <sheetName val="T6  izdatkovna stalne c."/>
      <sheetName val="T7 TEM. AGREGATI  t.c. "/>
      <sheetName val="T8 preb. in trg dela"/>
      <sheetName val="T9 zaposlenost in produkt."/>
      <sheetName val="T 10 MEDNARODNA KONK "/>
      <sheetName val="T11 REVIZIJA"/>
      <sheetName val="T12 Ocena uspešnosti"/>
      <sheetName val="T13 Ocena uspešnosti"/>
      <sheetName val="T14 Plačilna bilan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zoomScale="90" zoomScaleNormal="100" workbookViewId="0">
      <selection activeCell="F21" sqref="F21"/>
    </sheetView>
  </sheetViews>
  <sheetFormatPr defaultRowHeight="12.75"/>
  <cols>
    <col min="1" max="1" width="112.42578125" style="109" customWidth="1"/>
    <col min="2" max="2" width="9.140625" style="30" customWidth="1"/>
  </cols>
  <sheetData>
    <row r="1" spans="1:5">
      <c r="A1" s="456" t="s">
        <v>246</v>
      </c>
    </row>
    <row r="3" spans="1:5" ht="15">
      <c r="A3" s="341" t="s">
        <v>245</v>
      </c>
    </row>
    <row r="6" spans="1:5">
      <c r="A6" s="28" t="s">
        <v>23</v>
      </c>
    </row>
    <row r="8" spans="1:5">
      <c r="A8" s="29" t="s">
        <v>206</v>
      </c>
      <c r="C8" s="89"/>
      <c r="D8" s="68"/>
      <c r="E8" s="41"/>
    </row>
    <row r="10" spans="1:5">
      <c r="A10" s="29" t="s">
        <v>207</v>
      </c>
    </row>
    <row r="12" spans="1:5">
      <c r="A12" s="29" t="s">
        <v>208</v>
      </c>
    </row>
    <row r="14" spans="1:5" ht="13.5" customHeight="1">
      <c r="A14" s="29" t="s">
        <v>209</v>
      </c>
    </row>
    <row r="15" spans="1:5" ht="13.5" customHeight="1">
      <c r="A15" s="29"/>
    </row>
    <row r="16" spans="1:5">
      <c r="A16" s="32" t="s">
        <v>210</v>
      </c>
    </row>
    <row r="18" spans="1:1">
      <c r="A18" s="32" t="s">
        <v>211</v>
      </c>
    </row>
    <row r="20" spans="1:1">
      <c r="A20" s="351" t="s">
        <v>212</v>
      </c>
    </row>
    <row r="22" spans="1:1">
      <c r="A22" s="352" t="s">
        <v>213</v>
      </c>
    </row>
    <row r="23" spans="1:1">
      <c r="A23" s="118"/>
    </row>
    <row r="24" spans="1:1">
      <c r="A24" s="353" t="s">
        <v>214</v>
      </c>
    </row>
    <row r="25" spans="1:1">
      <c r="A25" s="118"/>
    </row>
    <row r="26" spans="1:1">
      <c r="A26" s="136" t="s">
        <v>215</v>
      </c>
    </row>
    <row r="28" spans="1:1">
      <c r="A28" s="136" t="s">
        <v>216</v>
      </c>
    </row>
    <row r="30" spans="1:1">
      <c r="A30" s="136" t="s">
        <v>217</v>
      </c>
    </row>
    <row r="32" spans="1:1">
      <c r="A32" s="136" t="s">
        <v>218</v>
      </c>
    </row>
    <row r="33" spans="1:1">
      <c r="A33" s="135"/>
    </row>
    <row r="34" spans="1:1">
      <c r="A34" s="109" t="s">
        <v>219</v>
      </c>
    </row>
    <row r="35" spans="1:1">
      <c r="A35" s="135"/>
    </row>
    <row r="36" spans="1:1">
      <c r="A36" s="109" t="s">
        <v>220</v>
      </c>
    </row>
  </sheetData>
  <phoneticPr fontId="9" type="noConversion"/>
  <pageMargins left="0.74803149606299213" right="0.39370078740157483" top="0.78740157480314965" bottom="0.78740157480314965" header="0.51181102362204722" footer="0.51181102362204722"/>
  <pageSetup paperSize="9" orientation="landscape" horizontalDpi="4294967294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5"/>
  <sheetViews>
    <sheetView zoomScale="90" zoomScaleNormal="90" workbookViewId="0">
      <selection activeCell="T22" sqref="T22"/>
    </sheetView>
  </sheetViews>
  <sheetFormatPr defaultRowHeight="12"/>
  <cols>
    <col min="1" max="1" width="3.140625" customWidth="1"/>
    <col min="2" max="2" width="43.140625" customWidth="1"/>
  </cols>
  <sheetData>
    <row r="1" spans="1:17" ht="12.75">
      <c r="A1" s="15" t="s">
        <v>202</v>
      </c>
      <c r="B1" s="137"/>
    </row>
    <row r="2" spans="1:17">
      <c r="A2" s="137"/>
      <c r="B2" s="137"/>
      <c r="P2" s="101" t="s">
        <v>149</v>
      </c>
    </row>
    <row r="3" spans="1:17" ht="25.5" customHeight="1">
      <c r="A3" s="138"/>
      <c r="B3" s="454" t="s">
        <v>58</v>
      </c>
      <c r="C3" s="139">
        <v>2010</v>
      </c>
      <c r="D3" s="139">
        <v>2011</v>
      </c>
      <c r="E3" s="139">
        <v>2012</v>
      </c>
      <c r="F3" s="139">
        <v>2013</v>
      </c>
      <c r="G3" s="139">
        <v>2014</v>
      </c>
      <c r="H3" s="139">
        <v>2015</v>
      </c>
      <c r="I3" s="139">
        <v>2016</v>
      </c>
      <c r="J3" s="139">
        <v>2017</v>
      </c>
      <c r="K3" s="139">
        <v>2018</v>
      </c>
      <c r="L3" s="139">
        <v>2019</v>
      </c>
      <c r="M3" s="139">
        <v>2020</v>
      </c>
      <c r="N3" s="139">
        <v>2021</v>
      </c>
      <c r="O3" s="139">
        <v>2022</v>
      </c>
      <c r="P3" s="139">
        <v>2023</v>
      </c>
      <c r="Q3" s="139">
        <v>2024</v>
      </c>
    </row>
    <row r="4" spans="1:17" ht="12.75" customHeight="1">
      <c r="A4" s="140"/>
      <c r="B4" s="455"/>
      <c r="C4" s="272"/>
      <c r="D4" s="272"/>
      <c r="E4" s="272"/>
      <c r="F4" s="272"/>
      <c r="G4" s="272"/>
      <c r="H4" s="272"/>
      <c r="I4" s="273"/>
      <c r="J4" s="273"/>
      <c r="K4" s="273"/>
      <c r="L4" s="273"/>
      <c r="M4" s="273"/>
      <c r="N4" s="273"/>
      <c r="O4" s="358"/>
      <c r="P4" s="273"/>
      <c r="Q4" s="316" t="s">
        <v>190</v>
      </c>
    </row>
    <row r="5" spans="1:17">
      <c r="A5" s="141"/>
      <c r="B5" s="141"/>
      <c r="O5" s="147"/>
    </row>
    <row r="6" spans="1:17" ht="15" customHeight="1">
      <c r="A6" s="165" t="s">
        <v>59</v>
      </c>
      <c r="B6" s="165" t="s">
        <v>150</v>
      </c>
      <c r="C6" s="306">
        <v>14794.038155560002</v>
      </c>
      <c r="D6" s="306">
        <v>14982.281346129997</v>
      </c>
      <c r="E6" s="306">
        <v>14999.11298828</v>
      </c>
      <c r="F6" s="306">
        <v>14728.170898053999</v>
      </c>
      <c r="G6" s="306">
        <v>15494.215733342999</v>
      </c>
      <c r="H6" s="306">
        <v>15714.110012849998</v>
      </c>
      <c r="I6" s="306">
        <v>15842.198097080003</v>
      </c>
      <c r="J6" s="306">
        <v>16803.293299880002</v>
      </c>
      <c r="K6" s="306">
        <v>18593.611218969996</v>
      </c>
      <c r="L6" s="306">
        <v>19232.285011780001</v>
      </c>
      <c r="M6" s="306">
        <v>18528.583610690002</v>
      </c>
      <c r="N6" s="306">
        <v>21382.631870659996</v>
      </c>
      <c r="O6" s="204">
        <v>23311.444508961005</v>
      </c>
      <c r="P6" s="204">
        <v>25034.812432810002</v>
      </c>
      <c r="Q6" s="422">
        <v>27915.338161790005</v>
      </c>
    </row>
    <row r="7" spans="1:17" ht="15" customHeight="1">
      <c r="A7" s="165"/>
      <c r="B7" s="165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423"/>
    </row>
    <row r="8" spans="1:17" ht="15" customHeight="1">
      <c r="A8" s="142"/>
      <c r="B8" s="165" t="s">
        <v>60</v>
      </c>
      <c r="C8" s="306">
        <v>12848.421984579998</v>
      </c>
      <c r="D8" s="306">
        <v>13209.222139990001</v>
      </c>
      <c r="E8" s="306">
        <v>13118.308623069999</v>
      </c>
      <c r="F8" s="306">
        <v>12648.353881249999</v>
      </c>
      <c r="G8" s="306">
        <v>13192.808300083003</v>
      </c>
      <c r="H8" s="306">
        <v>13746.383718879999</v>
      </c>
      <c r="I8" s="306">
        <v>14240.458982919999</v>
      </c>
      <c r="J8" s="306">
        <v>15162.006415849999</v>
      </c>
      <c r="K8" s="306">
        <v>16225.289493500002</v>
      </c>
      <c r="L8" s="306">
        <v>17179.144394569998</v>
      </c>
      <c r="M8" s="306">
        <v>16460.445669290002</v>
      </c>
      <c r="N8" s="306">
        <v>18785.656909540001</v>
      </c>
      <c r="O8" s="306">
        <v>20557.028333310001</v>
      </c>
      <c r="P8" s="306">
        <v>21977.311601240002</v>
      </c>
      <c r="Q8" s="422">
        <v>24538.7002785</v>
      </c>
    </row>
    <row r="9" spans="1:17" ht="15" customHeight="1">
      <c r="A9" s="63"/>
      <c r="B9" s="63" t="s">
        <v>61</v>
      </c>
      <c r="C9" s="307">
        <v>2490.70280667</v>
      </c>
      <c r="D9" s="307">
        <v>2723.5207576200005</v>
      </c>
      <c r="E9" s="307">
        <v>2656.5526356300002</v>
      </c>
      <c r="F9" s="307">
        <v>2137.4472661199998</v>
      </c>
      <c r="G9" s="307">
        <v>2385.8880214100004</v>
      </c>
      <c r="H9" s="307">
        <v>2584.6402426999998</v>
      </c>
      <c r="I9" s="307">
        <v>2680.8482429200003</v>
      </c>
      <c r="J9" s="307">
        <v>2966.9585513299999</v>
      </c>
      <c r="K9" s="307">
        <v>3296.3646612200005</v>
      </c>
      <c r="L9" s="307">
        <v>3613.9810880499999</v>
      </c>
      <c r="M9" s="307">
        <v>3261.8303078100002</v>
      </c>
      <c r="N9" s="307">
        <v>3981.3378018600001</v>
      </c>
      <c r="O9" s="307">
        <v>4517.4423632500011</v>
      </c>
      <c r="P9" s="307">
        <v>4601.4043439399993</v>
      </c>
      <c r="Q9" s="423">
        <v>5533.8261786599996</v>
      </c>
    </row>
    <row r="10" spans="1:17" ht="15" customHeight="1">
      <c r="A10" s="63"/>
      <c r="B10" s="142" t="s">
        <v>62</v>
      </c>
      <c r="C10" s="307">
        <v>2039.2975272000003</v>
      </c>
      <c r="D10" s="307">
        <v>2054.3123679299997</v>
      </c>
      <c r="E10" s="307">
        <v>2077.1122447699995</v>
      </c>
      <c r="F10" s="307">
        <v>1868.04549129</v>
      </c>
      <c r="G10" s="307">
        <v>1915.50187106</v>
      </c>
      <c r="H10" s="307">
        <v>1986.2653116299998</v>
      </c>
      <c r="I10" s="307">
        <v>2078.7953513199996</v>
      </c>
      <c r="J10" s="307">
        <v>2196.7007026200008</v>
      </c>
      <c r="K10" s="307">
        <v>2447.3304358000005</v>
      </c>
      <c r="L10" s="307">
        <v>2591.5238482</v>
      </c>
      <c r="M10" s="307">
        <v>2487.4847187400001</v>
      </c>
      <c r="N10" s="307">
        <v>2844.9266135200005</v>
      </c>
      <c r="O10" s="307">
        <v>2944.3076776000003</v>
      </c>
      <c r="P10" s="307">
        <v>3192.0543455500001</v>
      </c>
      <c r="Q10" s="423">
        <v>3599.2827868500003</v>
      </c>
    </row>
    <row r="11" spans="1:17" ht="15" customHeight="1">
      <c r="A11" s="142"/>
      <c r="B11" s="142" t="s">
        <v>151</v>
      </c>
      <c r="C11" s="307">
        <v>448.60243614999996</v>
      </c>
      <c r="D11" s="307">
        <v>667.63669345000005</v>
      </c>
      <c r="E11" s="307">
        <v>576.88496998000005</v>
      </c>
      <c r="F11" s="307">
        <v>265.20906772999996</v>
      </c>
      <c r="G11" s="307">
        <v>468.3647270400001</v>
      </c>
      <c r="H11" s="307">
        <v>594.76445998999998</v>
      </c>
      <c r="I11" s="307">
        <v>599.46182605999991</v>
      </c>
      <c r="J11" s="307">
        <v>766.26955876000011</v>
      </c>
      <c r="K11" s="307">
        <v>845.73391858999992</v>
      </c>
      <c r="L11" s="307">
        <v>997.08841964999988</v>
      </c>
      <c r="M11" s="307">
        <v>772.92873572000008</v>
      </c>
      <c r="N11" s="307">
        <v>1114.78832493</v>
      </c>
      <c r="O11" s="307">
        <v>1553.4460573700001</v>
      </c>
      <c r="P11" s="307">
        <v>1392.6380033000003</v>
      </c>
      <c r="Q11" s="423">
        <v>1906.96591266</v>
      </c>
    </row>
    <row r="12" spans="1:17" ht="15" customHeight="1">
      <c r="A12" s="142"/>
      <c r="B12" s="142" t="s">
        <v>63</v>
      </c>
      <c r="C12" s="307">
        <v>5234.4847251700003</v>
      </c>
      <c r="D12" s="307">
        <v>5267.6067465599999</v>
      </c>
      <c r="E12" s="307">
        <v>5244.0832766700005</v>
      </c>
      <c r="F12" s="307">
        <v>5127.2327584499999</v>
      </c>
      <c r="G12" s="307">
        <v>5272.4884845200004</v>
      </c>
      <c r="H12" s="307">
        <v>5473.949401679999</v>
      </c>
      <c r="I12" s="307">
        <v>5720.6297707900012</v>
      </c>
      <c r="J12" s="307">
        <v>6092.0965882900009</v>
      </c>
      <c r="K12" s="307">
        <v>6549.7684736499996</v>
      </c>
      <c r="L12" s="307">
        <v>7021.3047408000002</v>
      </c>
      <c r="M12" s="307">
        <v>7289.8691980399999</v>
      </c>
      <c r="N12" s="307">
        <v>7928.1277458700006</v>
      </c>
      <c r="O12" s="307">
        <v>8503.6797979500006</v>
      </c>
      <c r="P12" s="307">
        <v>9258.4455449300003</v>
      </c>
      <c r="Q12" s="423">
        <v>10553.01244864</v>
      </c>
    </row>
    <row r="13" spans="1:17" ht="15" customHeight="1">
      <c r="A13" s="142"/>
      <c r="B13" s="142" t="s">
        <v>152</v>
      </c>
      <c r="C13" s="307">
        <v>28.07603349</v>
      </c>
      <c r="D13" s="307">
        <v>29.24253289</v>
      </c>
      <c r="E13" s="307">
        <v>25.622524849999998</v>
      </c>
      <c r="F13" s="307">
        <v>23.410879660000003</v>
      </c>
      <c r="G13" s="307">
        <v>20.199608849999997</v>
      </c>
      <c r="H13" s="307">
        <v>19.702061540000003</v>
      </c>
      <c r="I13" s="307">
        <v>19.7920187</v>
      </c>
      <c r="J13" s="307">
        <v>21.341890629999998</v>
      </c>
      <c r="K13" s="307">
        <v>21.64764697</v>
      </c>
      <c r="L13" s="307">
        <v>23.19653005</v>
      </c>
      <c r="M13" s="307">
        <v>21.645031780000004</v>
      </c>
      <c r="N13" s="307">
        <v>23.891250759999998</v>
      </c>
      <c r="O13" s="307">
        <v>26.67867025</v>
      </c>
      <c r="P13" s="307">
        <v>27.51759268</v>
      </c>
      <c r="Q13" s="423">
        <v>31.945375709999997</v>
      </c>
    </row>
    <row r="14" spans="1:17" ht="15" customHeight="1">
      <c r="A14" s="142"/>
      <c r="B14" s="142" t="s">
        <v>64</v>
      </c>
      <c r="C14" s="307">
        <v>219.73911303</v>
      </c>
      <c r="D14" s="307">
        <v>215.20599949000004</v>
      </c>
      <c r="E14" s="307">
        <v>233.93349610999999</v>
      </c>
      <c r="F14" s="307">
        <v>254.10783544999998</v>
      </c>
      <c r="G14" s="307">
        <v>245.01694813299994</v>
      </c>
      <c r="H14" s="307">
        <v>237.84834638999996</v>
      </c>
      <c r="I14" s="307">
        <v>256.19012823000008</v>
      </c>
      <c r="J14" s="307">
        <v>274.23356745999996</v>
      </c>
      <c r="K14" s="307">
        <v>277.93282707999992</v>
      </c>
      <c r="L14" s="307">
        <v>296.37831220000004</v>
      </c>
      <c r="M14" s="307">
        <v>287.32892837000003</v>
      </c>
      <c r="N14" s="307">
        <v>316.86546035000003</v>
      </c>
      <c r="O14" s="307">
        <v>336.54230961000002</v>
      </c>
      <c r="P14" s="307">
        <v>346.85654759999994</v>
      </c>
      <c r="Q14" s="423">
        <v>369.59132678000003</v>
      </c>
    </row>
    <row r="15" spans="1:17" ht="15" customHeight="1">
      <c r="A15" s="142"/>
      <c r="B15" s="142" t="s">
        <v>65</v>
      </c>
      <c r="C15" s="307">
        <v>4780.71108654</v>
      </c>
      <c r="D15" s="307">
        <v>4856.16987488</v>
      </c>
      <c r="E15" s="307">
        <v>4876.1259459799994</v>
      </c>
      <c r="F15" s="307">
        <v>5027.3892220200005</v>
      </c>
      <c r="G15" s="307">
        <v>5191.2632976599998</v>
      </c>
      <c r="H15" s="307">
        <v>5347.12431655</v>
      </c>
      <c r="I15" s="307">
        <v>5432.9057957599998</v>
      </c>
      <c r="J15" s="307">
        <v>5722.7858170200006</v>
      </c>
      <c r="K15" s="307">
        <v>5989.2852865599998</v>
      </c>
      <c r="L15" s="307">
        <v>6126.7460736599996</v>
      </c>
      <c r="M15" s="307">
        <v>5493.2697048600003</v>
      </c>
      <c r="N15" s="307">
        <v>6359.1916769499994</v>
      </c>
      <c r="O15" s="307">
        <v>6883.7941108300001</v>
      </c>
      <c r="P15" s="307">
        <v>7508.8041200700009</v>
      </c>
      <c r="Q15" s="423">
        <v>7822.8416940699999</v>
      </c>
    </row>
    <row r="16" spans="1:17" ht="15" customHeight="1">
      <c r="A16" s="142"/>
      <c r="B16" s="142" t="s">
        <v>141</v>
      </c>
      <c r="C16" s="308">
        <v>2940.89284877</v>
      </c>
      <c r="D16" s="308">
        <v>2992.4053999099997</v>
      </c>
      <c r="E16" s="308">
        <v>2905.0278825599999</v>
      </c>
      <c r="F16" s="308">
        <v>3029.0553944200001</v>
      </c>
      <c r="G16" s="308">
        <v>3153.2570715799998</v>
      </c>
      <c r="H16" s="308">
        <v>3228.7081789100007</v>
      </c>
      <c r="I16" s="308">
        <v>3272.0319827500002</v>
      </c>
      <c r="J16" s="308">
        <v>3504.1901668100004</v>
      </c>
      <c r="K16" s="308">
        <v>3756.8478460499987</v>
      </c>
      <c r="L16" s="308">
        <v>3871.5206441200007</v>
      </c>
      <c r="M16" s="308">
        <v>3528.0117003400001</v>
      </c>
      <c r="N16" s="308">
        <v>4230.9826151800007</v>
      </c>
      <c r="O16" s="308">
        <v>4747.4382384500004</v>
      </c>
      <c r="P16" s="308">
        <v>5146.9431577899995</v>
      </c>
      <c r="Q16" s="423">
        <v>5328.6653461100004</v>
      </c>
    </row>
    <row r="17" spans="1:17" ht="15" customHeight="1">
      <c r="A17" s="142"/>
      <c r="B17" s="142" t="s">
        <v>142</v>
      </c>
      <c r="C17" s="308">
        <v>1439.1873276699998</v>
      </c>
      <c r="D17" s="308">
        <v>1462.4057272299999</v>
      </c>
      <c r="E17" s="308">
        <v>1560.27433354</v>
      </c>
      <c r="F17" s="308">
        <v>1490.6979362</v>
      </c>
      <c r="G17" s="308">
        <v>1491.2811359599998</v>
      </c>
      <c r="H17" s="308">
        <v>1515.3080875399999</v>
      </c>
      <c r="I17" s="308">
        <v>1551.1124313800001</v>
      </c>
      <c r="J17" s="308">
        <v>1585.47638125</v>
      </c>
      <c r="K17" s="308">
        <v>1559.76713834</v>
      </c>
      <c r="L17" s="308">
        <v>1543.29162423</v>
      </c>
      <c r="M17" s="308">
        <v>1314.4317419899999</v>
      </c>
      <c r="N17" s="308">
        <v>1470.43851389</v>
      </c>
      <c r="O17" s="308">
        <v>1446.2862878199999</v>
      </c>
      <c r="P17" s="308">
        <v>1659.08997325</v>
      </c>
      <c r="Q17" s="423">
        <v>1667.7162701</v>
      </c>
    </row>
    <row r="18" spans="1:17" ht="15" customHeight="1">
      <c r="A18" s="142"/>
      <c r="B18" s="142" t="s">
        <v>153</v>
      </c>
      <c r="C18" s="307">
        <v>90.698548619999997</v>
      </c>
      <c r="D18" s="307">
        <v>100.24970954999999</v>
      </c>
      <c r="E18" s="307">
        <v>82.549605339999999</v>
      </c>
      <c r="F18" s="307">
        <v>77.467708200000004</v>
      </c>
      <c r="G18" s="307">
        <v>77.727670360000005</v>
      </c>
      <c r="H18" s="307">
        <v>82.471742370000001</v>
      </c>
      <c r="I18" s="307">
        <v>81.932210980000008</v>
      </c>
      <c r="J18" s="307">
        <v>83.265363349999987</v>
      </c>
      <c r="K18" s="307">
        <v>89.816581410000012</v>
      </c>
      <c r="L18" s="307">
        <v>98.629848829999986</v>
      </c>
      <c r="M18" s="307">
        <v>102.38742348000001</v>
      </c>
      <c r="N18" s="307">
        <v>177.35658504</v>
      </c>
      <c r="O18" s="307">
        <v>289.23789279000005</v>
      </c>
      <c r="P18" s="307">
        <v>223.09968269000004</v>
      </c>
      <c r="Q18" s="423">
        <v>216.69325845000003</v>
      </c>
    </row>
    <row r="19" spans="1:17" ht="15" customHeight="1">
      <c r="A19" s="142"/>
      <c r="B19" s="142" t="s">
        <v>154</v>
      </c>
      <c r="C19" s="307">
        <v>4.0096710599999996</v>
      </c>
      <c r="D19" s="307">
        <v>17.226519000000003</v>
      </c>
      <c r="E19" s="307">
        <v>-0.55886151000000162</v>
      </c>
      <c r="F19" s="307">
        <v>1.298211350000009</v>
      </c>
      <c r="G19" s="307">
        <v>0.22426914999999664</v>
      </c>
      <c r="H19" s="307">
        <v>0.64760764999999287</v>
      </c>
      <c r="I19" s="307">
        <v>48.160815540000051</v>
      </c>
      <c r="J19" s="307">
        <v>1.3246377699999996</v>
      </c>
      <c r="K19" s="307">
        <v>0.47401661000000034</v>
      </c>
      <c r="L19" s="307">
        <v>-1.0921990199999869</v>
      </c>
      <c r="M19" s="307">
        <v>4.115074950000003</v>
      </c>
      <c r="N19" s="307">
        <v>-1.113611289999999</v>
      </c>
      <c r="O19" s="307">
        <v>-0.34681136999998985</v>
      </c>
      <c r="P19" s="307">
        <v>11.183769330000002</v>
      </c>
      <c r="Q19" s="423">
        <v>10.789996189999989</v>
      </c>
    </row>
    <row r="20" spans="1:17" ht="15" customHeight="1">
      <c r="A20" s="142" t="s">
        <v>66</v>
      </c>
      <c r="B20" s="431" t="s">
        <v>155</v>
      </c>
      <c r="C20" s="306">
        <v>923.04813939000007</v>
      </c>
      <c r="D20" s="306">
        <v>828.66357401999994</v>
      </c>
      <c r="E20" s="306">
        <v>912.30736802999968</v>
      </c>
      <c r="F20" s="306">
        <v>989.01471527399997</v>
      </c>
      <c r="G20" s="306">
        <v>1184.4625016899997</v>
      </c>
      <c r="H20" s="306">
        <v>956.20469282000022</v>
      </c>
      <c r="I20" s="306">
        <v>963.42819332999989</v>
      </c>
      <c r="J20" s="306">
        <v>1089.3602280999999</v>
      </c>
      <c r="K20" s="306">
        <v>1350.64343166</v>
      </c>
      <c r="L20" s="306">
        <v>1114.1827349100004</v>
      </c>
      <c r="M20" s="306">
        <v>1118.2482768699999</v>
      </c>
      <c r="N20" s="306">
        <v>1338.3527489900002</v>
      </c>
      <c r="O20" s="306">
        <v>1409.6967682810002</v>
      </c>
      <c r="P20" s="306">
        <v>1409.3898147899999</v>
      </c>
      <c r="Q20" s="422">
        <v>1946.5821932899999</v>
      </c>
    </row>
    <row r="21" spans="1:17" ht="15" customHeight="1">
      <c r="A21" s="142"/>
      <c r="B21" s="166" t="s">
        <v>67</v>
      </c>
      <c r="C21" s="306">
        <v>175.72566733999997</v>
      </c>
      <c r="D21" s="306">
        <v>65.256159050000008</v>
      </c>
      <c r="E21" s="306">
        <v>62.545413109999991</v>
      </c>
      <c r="F21" s="306">
        <v>67.050211640000001</v>
      </c>
      <c r="G21" s="306">
        <v>53.006712010000008</v>
      </c>
      <c r="H21" s="306">
        <v>96.301488830000011</v>
      </c>
      <c r="I21" s="306">
        <v>96.225395860000035</v>
      </c>
      <c r="J21" s="306">
        <v>91.166433179999984</v>
      </c>
      <c r="K21" s="306">
        <v>152.81561750999998</v>
      </c>
      <c r="L21" s="306">
        <v>136.36187266000002</v>
      </c>
      <c r="M21" s="306">
        <v>146.93676667</v>
      </c>
      <c r="N21" s="306">
        <v>228.30522154000002</v>
      </c>
      <c r="O21" s="306">
        <v>268.07551375999998</v>
      </c>
      <c r="P21" s="306">
        <v>288.30101862999999</v>
      </c>
      <c r="Q21" s="422">
        <v>220.54325513000003</v>
      </c>
    </row>
    <row r="22" spans="1:17" ht="15" customHeight="1">
      <c r="A22" s="142"/>
      <c r="B22" s="432" t="s">
        <v>143</v>
      </c>
      <c r="C22" s="306">
        <v>12.622364479999998</v>
      </c>
      <c r="D22" s="306">
        <v>10.399460550000001</v>
      </c>
      <c r="E22" s="306">
        <v>9.186007</v>
      </c>
      <c r="F22" s="306">
        <v>32.652873839999998</v>
      </c>
      <c r="G22" s="306">
        <v>18.958181800000002</v>
      </c>
      <c r="H22" s="306">
        <v>12.211175630000001</v>
      </c>
      <c r="I22" s="306">
        <v>10.44380818</v>
      </c>
      <c r="J22" s="306">
        <v>9.4986191399999989</v>
      </c>
      <c r="K22" s="306">
        <v>12.430536239999999</v>
      </c>
      <c r="L22" s="306">
        <v>13.758239359999999</v>
      </c>
      <c r="M22" s="306">
        <v>17.506829740000001</v>
      </c>
      <c r="N22" s="306">
        <v>21.856533549999998</v>
      </c>
      <c r="O22" s="306">
        <v>57.167111730000009</v>
      </c>
      <c r="P22" s="306">
        <v>37.719172740000005</v>
      </c>
      <c r="Q22" s="422">
        <v>39.466201400000003</v>
      </c>
    </row>
    <row r="23" spans="1:17" ht="15" customHeight="1">
      <c r="A23" s="142"/>
      <c r="B23" s="166" t="s">
        <v>144</v>
      </c>
      <c r="C23" s="306">
        <v>109.54360279000001</v>
      </c>
      <c r="D23" s="306">
        <v>53.822840290000002</v>
      </c>
      <c r="E23" s="306">
        <v>51.699664250000005</v>
      </c>
      <c r="F23" s="306">
        <v>52.683428179999993</v>
      </c>
      <c r="G23" s="306">
        <v>4.6714707600000001</v>
      </c>
      <c r="H23" s="306">
        <v>20.583901539999996</v>
      </c>
      <c r="I23" s="306">
        <v>51.10410091</v>
      </c>
      <c r="J23" s="306">
        <v>52.284242870000007</v>
      </c>
      <c r="K23" s="306">
        <v>55.55220027</v>
      </c>
      <c r="L23" s="306">
        <v>58.327714899999997</v>
      </c>
      <c r="M23" s="306">
        <v>54.770320769999998</v>
      </c>
      <c r="N23" s="306">
        <v>57.298267280000005</v>
      </c>
      <c r="O23" s="306">
        <v>57.671873439999999</v>
      </c>
      <c r="P23" s="306">
        <v>228.84311531</v>
      </c>
      <c r="Q23" s="422">
        <v>123.09733638</v>
      </c>
    </row>
    <row r="24" spans="1:17" ht="15" customHeight="1">
      <c r="A24" s="168"/>
      <c r="B24" s="270" t="s">
        <v>69</v>
      </c>
      <c r="C24" s="309">
        <v>724.67639698000005</v>
      </c>
      <c r="D24" s="309">
        <v>814.91717223000001</v>
      </c>
      <c r="E24" s="309">
        <v>845.06591281999988</v>
      </c>
      <c r="F24" s="309">
        <v>938.41578786999992</v>
      </c>
      <c r="G24" s="309">
        <v>1040.308567</v>
      </c>
      <c r="H24" s="309">
        <v>882.42503514999999</v>
      </c>
      <c r="I24" s="309">
        <v>480.53761587999992</v>
      </c>
      <c r="J24" s="309">
        <v>398.97736073999999</v>
      </c>
      <c r="K24" s="309">
        <v>796.87993979000009</v>
      </c>
      <c r="L24" s="309">
        <v>730.51005538000004</v>
      </c>
      <c r="M24" s="309">
        <v>730.67574735000005</v>
      </c>
      <c r="N24" s="309">
        <v>951.16218976000005</v>
      </c>
      <c r="O24" s="309">
        <v>961.80490844000008</v>
      </c>
      <c r="P24" s="309">
        <v>1093.2477101000002</v>
      </c>
      <c r="Q24" s="424">
        <v>1046.9488970900002</v>
      </c>
    </row>
    <row r="25" spans="1:17">
      <c r="A25" s="145"/>
      <c r="B25" s="63"/>
    </row>
    <row r="26" spans="1:17">
      <c r="A26" s="167" t="s">
        <v>193</v>
      </c>
      <c r="B26" s="142"/>
    </row>
    <row r="29" spans="1:17" ht="12.75">
      <c r="A29" s="136" t="s">
        <v>203</v>
      </c>
    </row>
    <row r="30" spans="1:17">
      <c r="O30" s="131"/>
      <c r="P30" s="131" t="s">
        <v>189</v>
      </c>
    </row>
    <row r="31" spans="1:17" ht="25.5" customHeight="1">
      <c r="A31" s="138"/>
      <c r="B31" s="454" t="s">
        <v>58</v>
      </c>
      <c r="C31" s="310">
        <v>2010</v>
      </c>
      <c r="D31" s="310">
        <v>2011</v>
      </c>
      <c r="E31" s="310">
        <v>2012</v>
      </c>
      <c r="F31" s="310">
        <v>2013</v>
      </c>
      <c r="G31" s="310">
        <v>2014</v>
      </c>
      <c r="H31" s="310">
        <v>2015</v>
      </c>
      <c r="I31" s="310">
        <v>2016</v>
      </c>
      <c r="J31" s="310">
        <v>2017</v>
      </c>
      <c r="K31" s="310">
        <v>2018</v>
      </c>
      <c r="L31" s="310">
        <v>2019</v>
      </c>
      <c r="M31" s="310">
        <v>2020</v>
      </c>
      <c r="N31" s="310">
        <v>2021</v>
      </c>
      <c r="O31" s="310">
        <v>2022</v>
      </c>
      <c r="P31" s="310">
        <v>2023</v>
      </c>
      <c r="Q31" s="310">
        <v>2024</v>
      </c>
    </row>
    <row r="32" spans="1:17" ht="12.75" customHeight="1">
      <c r="A32" s="140"/>
      <c r="B32" s="455"/>
      <c r="C32" s="272"/>
      <c r="D32" s="272"/>
      <c r="E32" s="272"/>
      <c r="F32" s="272"/>
      <c r="G32" s="272"/>
      <c r="H32" s="272"/>
      <c r="I32" s="273"/>
      <c r="J32" s="273"/>
      <c r="K32" s="273"/>
      <c r="L32" s="273"/>
      <c r="M32" s="273"/>
      <c r="N32" s="273"/>
      <c r="O32" s="316"/>
      <c r="P32" s="316"/>
      <c r="Q32" s="316" t="s">
        <v>190</v>
      </c>
    </row>
    <row r="33" spans="1:17">
      <c r="A33" s="141"/>
      <c r="B33" s="1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</row>
    <row r="34" spans="1:17" ht="15" customHeight="1">
      <c r="A34" s="165" t="s">
        <v>59</v>
      </c>
      <c r="B34" s="165" t="s">
        <v>150</v>
      </c>
      <c r="C34" s="311">
        <v>41.036415510138418</v>
      </c>
      <c r="D34" s="311">
        <v>40.732644625441786</v>
      </c>
      <c r="E34" s="311">
        <v>41.740727412144487</v>
      </c>
      <c r="F34" s="311">
        <v>40.865045082139787</v>
      </c>
      <c r="G34" s="311">
        <v>41.571773586281559</v>
      </c>
      <c r="H34" s="311">
        <v>40.822232069543304</v>
      </c>
      <c r="I34" s="311">
        <v>39.592627638717424</v>
      </c>
      <c r="J34" s="311">
        <v>39.42121595279766</v>
      </c>
      <c r="K34" s="311">
        <v>40.899237206832076</v>
      </c>
      <c r="L34" s="311">
        <v>39.937463684234572</v>
      </c>
      <c r="M34" s="311">
        <v>39.642661611694734</v>
      </c>
      <c r="N34" s="311">
        <v>41.102266056667233</v>
      </c>
      <c r="O34" s="311">
        <v>40.962667607866955</v>
      </c>
      <c r="P34" s="311">
        <v>39.146866245735019</v>
      </c>
      <c r="Q34" s="328">
        <v>41.684592882854503</v>
      </c>
    </row>
    <row r="35" spans="1:17" ht="15" customHeight="1">
      <c r="A35" s="165"/>
      <c r="B35" s="16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326"/>
    </row>
    <row r="36" spans="1:17" ht="15" customHeight="1">
      <c r="A36" s="142"/>
      <c r="B36" s="165" t="s">
        <v>60</v>
      </c>
      <c r="C36" s="311">
        <v>35.639571675071416</v>
      </c>
      <c r="D36" s="311">
        <v>35.9121911260671</v>
      </c>
      <c r="E36" s="311">
        <v>36.50667507950687</v>
      </c>
      <c r="F36" s="311">
        <v>35.094347774062875</v>
      </c>
      <c r="G36" s="311">
        <v>35.396979689525374</v>
      </c>
      <c r="H36" s="311">
        <v>35.710458042500129</v>
      </c>
      <c r="I36" s="311">
        <v>35.589580843525852</v>
      </c>
      <c r="J36" s="311">
        <v>35.570689538651024</v>
      </c>
      <c r="K36" s="311">
        <v>35.689783761163177</v>
      </c>
      <c r="L36" s="311">
        <v>35.673943837881048</v>
      </c>
      <c r="M36" s="311">
        <v>35.217795993260452</v>
      </c>
      <c r="N36" s="311">
        <v>36.110291427906887</v>
      </c>
      <c r="O36" s="311">
        <v>36.122631452511904</v>
      </c>
      <c r="P36" s="311">
        <v>34.365860739065852</v>
      </c>
      <c r="Q36" s="328">
        <v>36.642426649295182</v>
      </c>
    </row>
    <row r="37" spans="1:17" ht="15" customHeight="1">
      <c r="A37" s="63"/>
      <c r="B37" s="63" t="s">
        <v>61</v>
      </c>
      <c r="C37" s="312">
        <v>6.9088313962719488</v>
      </c>
      <c r="D37" s="312">
        <v>7.4044933870371397</v>
      </c>
      <c r="E37" s="312">
        <v>7.3928664652696607</v>
      </c>
      <c r="F37" s="312">
        <v>5.9305992234399705</v>
      </c>
      <c r="G37" s="312">
        <v>6.4014596372783146</v>
      </c>
      <c r="H37" s="312">
        <v>6.7143976793786049</v>
      </c>
      <c r="I37" s="312">
        <v>6.6999431257841202</v>
      </c>
      <c r="J37" s="312">
        <v>6.9606065720351902</v>
      </c>
      <c r="K37" s="312">
        <v>7.2508131213321034</v>
      </c>
      <c r="L37" s="312">
        <v>7.5047368719370375</v>
      </c>
      <c r="M37" s="312">
        <v>6.9788192041121979</v>
      </c>
      <c r="N37" s="312">
        <v>7.653033853987659</v>
      </c>
      <c r="O37" s="312">
        <v>7.9380104434272276</v>
      </c>
      <c r="P37" s="312">
        <v>7.1952031147910116</v>
      </c>
      <c r="Q37" s="326">
        <v>8.2633887508362207</v>
      </c>
    </row>
    <row r="38" spans="1:17" ht="15" customHeight="1">
      <c r="A38" s="63"/>
      <c r="B38" s="142" t="s">
        <v>62</v>
      </c>
      <c r="C38" s="312">
        <v>5.6567016926021481</v>
      </c>
      <c r="D38" s="312">
        <v>5.5851024085965957</v>
      </c>
      <c r="E38" s="312">
        <v>5.7803535503144641</v>
      </c>
      <c r="F38" s="312">
        <v>5.1831122646152989</v>
      </c>
      <c r="G38" s="312">
        <v>5.1393895282122823</v>
      </c>
      <c r="H38" s="312">
        <v>5.1599348252454922</v>
      </c>
      <c r="I38" s="312">
        <v>5.1952999058306037</v>
      </c>
      <c r="J38" s="312">
        <v>5.1535500354721426</v>
      </c>
      <c r="K38" s="312">
        <v>5.3832441067264982</v>
      </c>
      <c r="L38" s="312">
        <v>5.3815180833125673</v>
      </c>
      <c r="M38" s="312">
        <v>5.322075180769807</v>
      </c>
      <c r="N38" s="312">
        <v>5.4685939171520301</v>
      </c>
      <c r="O38" s="312">
        <v>5.1737118515524791</v>
      </c>
      <c r="P38" s="312">
        <v>4.9914064604931907</v>
      </c>
      <c r="Q38" s="326">
        <v>5.374630848838251</v>
      </c>
    </row>
    <row r="39" spans="1:17" ht="15" customHeight="1">
      <c r="A39" s="142"/>
      <c r="B39" s="142" t="s">
        <v>151</v>
      </c>
      <c r="C39" s="312">
        <v>1.244355041885107</v>
      </c>
      <c r="D39" s="312">
        <v>1.8151179746887065</v>
      </c>
      <c r="E39" s="312">
        <v>1.6054014860021151</v>
      </c>
      <c r="F39" s="312">
        <v>0.73585379908992521</v>
      </c>
      <c r="G39" s="312">
        <v>1.2566465268975882</v>
      </c>
      <c r="H39" s="312">
        <v>1.5450835454616303</v>
      </c>
      <c r="I39" s="312">
        <v>1.4981676606602852</v>
      </c>
      <c r="J39" s="312">
        <v>1.7976998445982408</v>
      </c>
      <c r="K39" s="312">
        <v>1.8603095301350576</v>
      </c>
      <c r="L39" s="312">
        <v>2.0705382914901569</v>
      </c>
      <c r="M39" s="312">
        <v>1.6537126077151842</v>
      </c>
      <c r="N39" s="312">
        <v>2.1428758912980799</v>
      </c>
      <c r="O39" s="312">
        <v>2.7297019054455358</v>
      </c>
      <c r="P39" s="312">
        <v>2.1776641542743667</v>
      </c>
      <c r="Q39" s="326">
        <v>2.8475778172560027</v>
      </c>
    </row>
    <row r="40" spans="1:17" ht="15" customHeight="1">
      <c r="A40" s="142"/>
      <c r="B40" s="142" t="s">
        <v>63</v>
      </c>
      <c r="C40" s="312">
        <v>14.519665821114533</v>
      </c>
      <c r="D40" s="312">
        <v>14.32115367995215</v>
      </c>
      <c r="E40" s="312">
        <v>14.593653021289033</v>
      </c>
      <c r="F40" s="312">
        <v>14.226111257872978</v>
      </c>
      <c r="G40" s="312">
        <v>14.146356374983233</v>
      </c>
      <c r="H40" s="312">
        <v>14.220266539408735</v>
      </c>
      <c r="I40" s="312">
        <v>14.296927925399247</v>
      </c>
      <c r="J40" s="312">
        <v>14.292308711530794</v>
      </c>
      <c r="K40" s="312">
        <v>14.407127873058817</v>
      </c>
      <c r="L40" s="312">
        <v>14.580332130575629</v>
      </c>
      <c r="M40" s="312">
        <v>15.596972973405506</v>
      </c>
      <c r="N40" s="312">
        <v>15.239658892931974</v>
      </c>
      <c r="O40" s="312">
        <v>14.942592205011509</v>
      </c>
      <c r="P40" s="312">
        <v>14.477405427483541</v>
      </c>
      <c r="Q40" s="326">
        <v>15.758291196750687</v>
      </c>
    </row>
    <row r="41" spans="1:17" ht="15" customHeight="1">
      <c r="A41" s="142"/>
      <c r="B41" s="142" t="s">
        <v>152</v>
      </c>
      <c r="C41" s="312">
        <v>7.7878653823749686E-2</v>
      </c>
      <c r="D41" s="312">
        <v>7.9502291582839432E-2</v>
      </c>
      <c r="E41" s="312">
        <v>7.1304404881171041E-2</v>
      </c>
      <c r="F41" s="312">
        <v>6.4956243333980757E-2</v>
      </c>
      <c r="G41" s="312">
        <v>5.4196584073408278E-2</v>
      </c>
      <c r="H41" s="312">
        <v>5.1182162259053365E-2</v>
      </c>
      <c r="I41" s="312">
        <v>4.9463970959438178E-2</v>
      </c>
      <c r="J41" s="312">
        <v>5.0068951624633422E-2</v>
      </c>
      <c r="K41" s="312">
        <v>4.7617014143680435E-2</v>
      </c>
      <c r="L41" s="312">
        <v>4.8169553222859041E-2</v>
      </c>
      <c r="M41" s="312">
        <v>4.6310429790966869E-2</v>
      </c>
      <c r="N41" s="312">
        <v>4.5924400284489547E-2</v>
      </c>
      <c r="O41" s="312">
        <v>4.6879527403398409E-2</v>
      </c>
      <c r="P41" s="312">
        <v>4.3029182780566375E-2</v>
      </c>
      <c r="Q41" s="326">
        <v>4.7702448497789984E-2</v>
      </c>
    </row>
    <row r="42" spans="1:17" ht="15" customHeight="1">
      <c r="A42" s="142"/>
      <c r="B42" s="142" t="s">
        <v>64</v>
      </c>
      <c r="C42" s="312">
        <v>0.60952293425979864</v>
      </c>
      <c r="D42" s="312">
        <v>0.58508509458430757</v>
      </c>
      <c r="E42" s="312">
        <v>0.65100878307452548</v>
      </c>
      <c r="F42" s="312">
        <v>0.70505212244388327</v>
      </c>
      <c r="G42" s="312">
        <v>0.65739300832550762</v>
      </c>
      <c r="H42" s="312">
        <v>0.61788420634384567</v>
      </c>
      <c r="I42" s="312">
        <v>0.64026723372403982</v>
      </c>
      <c r="J42" s="312">
        <v>0.64336320811730197</v>
      </c>
      <c r="K42" s="312">
        <v>0.61135195785491159</v>
      </c>
      <c r="L42" s="312">
        <v>0.61545458966691591</v>
      </c>
      <c r="M42" s="312">
        <v>0.61475198093669103</v>
      </c>
      <c r="N42" s="312">
        <v>0.60908725054302915</v>
      </c>
      <c r="O42" s="312">
        <v>0.59136922035178974</v>
      </c>
      <c r="P42" s="312">
        <v>0.54237861425153622</v>
      </c>
      <c r="Q42" s="326">
        <v>0.55189243635766339</v>
      </c>
    </row>
    <row r="43" spans="1:17" ht="15" customHeight="1">
      <c r="A43" s="142"/>
      <c r="B43" s="142" t="s">
        <v>65</v>
      </c>
      <c r="C43" s="312">
        <v>13.260966648747608</v>
      </c>
      <c r="D43" s="312">
        <v>13.202571570007068</v>
      </c>
      <c r="E43" s="312">
        <v>13.569672026437354</v>
      </c>
      <c r="F43" s="312">
        <v>13.949083604838936</v>
      </c>
      <c r="G43" s="312">
        <v>13.928425042687342</v>
      </c>
      <c r="H43" s="312">
        <v>13.890799388346236</v>
      </c>
      <c r="I43" s="312">
        <v>13.57785168760153</v>
      </c>
      <c r="J43" s="312">
        <v>13.425890479812319</v>
      </c>
      <c r="K43" s="312">
        <v>13.174267050635697</v>
      </c>
      <c r="L43" s="312">
        <v>12.722705527161724</v>
      </c>
      <c r="M43" s="312">
        <v>11.753074958514304</v>
      </c>
      <c r="N43" s="312">
        <v>12.223808079022739</v>
      </c>
      <c r="O43" s="312">
        <v>12.096143159834122</v>
      </c>
      <c r="P43" s="312">
        <v>11.741496020500072</v>
      </c>
      <c r="Q43" s="326">
        <v>11.681462331367221</v>
      </c>
    </row>
    <row r="44" spans="1:17" ht="15" customHeight="1">
      <c r="A44" s="142"/>
      <c r="B44" s="142" t="s">
        <v>141</v>
      </c>
      <c r="C44" s="312">
        <v>8.1575902159995568</v>
      </c>
      <c r="D44" s="312">
        <v>8.1355157411505612</v>
      </c>
      <c r="E44" s="312">
        <v>8.0843431918517279</v>
      </c>
      <c r="F44" s="312">
        <v>8.4044710036347485</v>
      </c>
      <c r="G44" s="312">
        <v>8.4603500619248209</v>
      </c>
      <c r="H44" s="312">
        <v>8.3875621627006822</v>
      </c>
      <c r="I44" s="312">
        <v>8.1774222946292454</v>
      </c>
      <c r="J44" s="312">
        <v>8.2209739983812327</v>
      </c>
      <c r="K44" s="312">
        <v>8.263710012867886</v>
      </c>
      <c r="L44" s="312">
        <v>8.0395395051914615</v>
      </c>
      <c r="M44" s="312">
        <v>7.5483251681465164</v>
      </c>
      <c r="N44" s="312">
        <v>8.1329077815197124</v>
      </c>
      <c r="O44" s="312">
        <v>8.3421571956105378</v>
      </c>
      <c r="P44" s="312">
        <v>8.0482606335944702</v>
      </c>
      <c r="Q44" s="326">
        <v>7.9570322334697172</v>
      </c>
    </row>
    <row r="45" spans="1:17" ht="15" customHeight="1">
      <c r="A45" s="142"/>
      <c r="B45" s="142" t="s">
        <v>142</v>
      </c>
      <c r="C45" s="312">
        <v>3.9920871201076249</v>
      </c>
      <c r="D45" s="312">
        <v>3.9758733272524607</v>
      </c>
      <c r="E45" s="312">
        <v>4.3420558065898591</v>
      </c>
      <c r="F45" s="312">
        <v>4.1361170228351041</v>
      </c>
      <c r="G45" s="312">
        <v>4.0011835903517472</v>
      </c>
      <c r="H45" s="312">
        <v>3.9364786396321501</v>
      </c>
      <c r="I45" s="312">
        <v>3.8765212090570564</v>
      </c>
      <c r="J45" s="312">
        <v>3.7195926832844575</v>
      </c>
      <c r="K45" s="312">
        <v>3.430925032642647</v>
      </c>
      <c r="L45" s="312">
        <v>3.2047753638798899</v>
      </c>
      <c r="M45" s="312">
        <v>2.8122804124820813</v>
      </c>
      <c r="N45" s="312">
        <v>2.826516183015205</v>
      </c>
      <c r="O45" s="312">
        <v>2.5414016901017411</v>
      </c>
      <c r="P45" s="312">
        <v>2.5943143551312722</v>
      </c>
      <c r="Q45" s="326">
        <v>2.4903181670350016</v>
      </c>
    </row>
    <row r="46" spans="1:17" ht="15" customHeight="1">
      <c r="A46" s="142"/>
      <c r="B46" s="142" t="s">
        <v>153</v>
      </c>
      <c r="C46" s="312">
        <v>0.25158400216360155</v>
      </c>
      <c r="D46" s="312">
        <v>0.27255100198466636</v>
      </c>
      <c r="E46" s="312">
        <v>0.22972562291979742</v>
      </c>
      <c r="F46" s="312">
        <v>0.21494328181792957</v>
      </c>
      <c r="G46" s="312">
        <v>0.20854731657320705</v>
      </c>
      <c r="H46" s="312">
        <v>0.21424570678547306</v>
      </c>
      <c r="I46" s="312">
        <v>0.20476397915677405</v>
      </c>
      <c r="J46" s="312">
        <v>0.19534396093841638</v>
      </c>
      <c r="K46" s="312">
        <v>0.19756407859311073</v>
      </c>
      <c r="L46" s="312">
        <v>0.20481320880056481</v>
      </c>
      <c r="M46" s="312">
        <v>0.21906207552579221</v>
      </c>
      <c r="N46" s="312">
        <v>0.34091956450031718</v>
      </c>
      <c r="O46" s="312">
        <v>0.50824631040784418</v>
      </c>
      <c r="P46" s="312">
        <v>0.34886035040890689</v>
      </c>
      <c r="Q46" s="326">
        <v>0.32357731819675073</v>
      </c>
    </row>
    <row r="47" spans="1:17" ht="15" customHeight="1">
      <c r="A47" s="142"/>
      <c r="B47" s="142" t="s">
        <v>154</v>
      </c>
      <c r="C47" s="312">
        <v>1.1122218690188899E-2</v>
      </c>
      <c r="D47" s="312">
        <v>4.6834100918927743E-2</v>
      </c>
      <c r="E47" s="312">
        <v>-1.5552443646685635E-3</v>
      </c>
      <c r="F47" s="312">
        <v>3.6020403151966066E-3</v>
      </c>
      <c r="G47" s="312">
        <v>6.0172560435726606E-4</v>
      </c>
      <c r="H47" s="312">
        <v>1.682359978178399E-3</v>
      </c>
      <c r="I47" s="312">
        <v>0.1203629209007074</v>
      </c>
      <c r="J47" s="312">
        <v>3.1076545923753658E-3</v>
      </c>
      <c r="K47" s="312">
        <v>1.0426655448506452E-3</v>
      </c>
      <c r="L47" s="312">
        <v>-2.2680434836780195E-3</v>
      </c>
      <c r="M47" s="312">
        <v>8.8043709749887743E-3</v>
      </c>
      <c r="N47" s="312">
        <v>-2.140613363320068E-3</v>
      </c>
      <c r="O47" s="312">
        <v>-6.0941392398388631E-4</v>
      </c>
      <c r="P47" s="312">
        <v>1.7488028850213447E-2</v>
      </c>
      <c r="Q47" s="326">
        <v>1.6112167288854361E-2</v>
      </c>
    </row>
    <row r="48" spans="1:17" ht="15" customHeight="1">
      <c r="A48" s="142" t="s">
        <v>66</v>
      </c>
      <c r="B48" s="142" t="s">
        <v>155</v>
      </c>
      <c r="C48" s="312">
        <v>2.5603953826246153</v>
      </c>
      <c r="D48" s="312">
        <v>2.2529051547496057</v>
      </c>
      <c r="E48" s="312">
        <v>2.5388416764902311</v>
      </c>
      <c r="F48" s="312">
        <v>2.7441378298992811</v>
      </c>
      <c r="G48" s="312">
        <v>3.1779734959888382</v>
      </c>
      <c r="H48" s="312">
        <v>2.4840356752221129</v>
      </c>
      <c r="I48" s="312">
        <v>2.4077879522405214</v>
      </c>
      <c r="J48" s="312">
        <v>2.5556838195894422</v>
      </c>
      <c r="K48" s="312">
        <v>2.9709283174079451</v>
      </c>
      <c r="L48" s="312">
        <v>2.3136945238599558</v>
      </c>
      <c r="M48" s="312">
        <v>2.3925378738740664</v>
      </c>
      <c r="N48" s="312">
        <v>2.5726173980547067</v>
      </c>
      <c r="O48" s="312">
        <v>2.4771069044984104</v>
      </c>
      <c r="P48" s="312">
        <v>2.2038589150912413</v>
      </c>
      <c r="Q48" s="326">
        <v>2.906734848420141</v>
      </c>
    </row>
    <row r="49" spans="1:17" ht="15" customHeight="1">
      <c r="A49" s="142"/>
      <c r="B49" s="166" t="s">
        <v>67</v>
      </c>
      <c r="C49" s="311">
        <v>0.48743631893706135</v>
      </c>
      <c r="D49" s="311">
        <v>0.17741329740090264</v>
      </c>
      <c r="E49" s="311">
        <v>0.17405636196916566</v>
      </c>
      <c r="F49" s="311">
        <v>0.18603871046863296</v>
      </c>
      <c r="G49" s="311">
        <v>0.14221972045289905</v>
      </c>
      <c r="H49" s="311">
        <v>0.25017272517794981</v>
      </c>
      <c r="I49" s="311">
        <v>0.24048533191712704</v>
      </c>
      <c r="J49" s="311">
        <v>0.21388019514369497</v>
      </c>
      <c r="K49" s="311">
        <v>0.33613923168800314</v>
      </c>
      <c r="L49" s="311">
        <v>0.28316694214635768</v>
      </c>
      <c r="M49" s="311">
        <v>0.31437721532339158</v>
      </c>
      <c r="N49" s="311">
        <v>0.43885439428714224</v>
      </c>
      <c r="O49" s="311">
        <v>0.47105996197438005</v>
      </c>
      <c r="P49" s="311">
        <v>0.45081549722443748</v>
      </c>
      <c r="Q49" s="328">
        <v>0.32932632769382397</v>
      </c>
    </row>
    <row r="50" spans="1:17" ht="15" customHeight="1">
      <c r="A50" s="142"/>
      <c r="B50" s="167" t="s">
        <v>143</v>
      </c>
      <c r="C50" s="312">
        <v>3.5012522482039329E-2</v>
      </c>
      <c r="D50" s="312">
        <v>2.8273232967212222E-2</v>
      </c>
      <c r="E50" s="312">
        <v>2.5563552624255581E-2</v>
      </c>
      <c r="F50" s="312">
        <v>9.0599244860020522E-2</v>
      </c>
      <c r="G50" s="312">
        <v>5.0865771779667848E-2</v>
      </c>
      <c r="H50" s="312">
        <v>3.1722283031121741E-2</v>
      </c>
      <c r="I50" s="312">
        <v>2.6101037612775848E-2</v>
      </c>
      <c r="J50" s="312">
        <v>2.2284150475073313E-2</v>
      </c>
      <c r="K50" s="312">
        <v>2.7342695525933745E-2</v>
      </c>
      <c r="L50" s="312">
        <v>2.8570145693163882E-2</v>
      </c>
      <c r="M50" s="312">
        <v>3.7456577462076639E-2</v>
      </c>
      <c r="N50" s="312">
        <v>4.201321252138477E-2</v>
      </c>
      <c r="O50" s="312">
        <v>0.10045355168778226</v>
      </c>
      <c r="P50" s="312">
        <v>5.8981365013838723E-2</v>
      </c>
      <c r="Q50" s="326">
        <v>5.8932925277744595E-2</v>
      </c>
    </row>
    <row r="51" spans="1:17" ht="15" customHeight="1">
      <c r="A51" s="142"/>
      <c r="B51" s="166" t="s">
        <v>144</v>
      </c>
      <c r="C51" s="311">
        <v>0.30385732098970902</v>
      </c>
      <c r="D51" s="311">
        <v>0.14632929228970692</v>
      </c>
      <c r="E51" s="311">
        <v>0.14387394737574444</v>
      </c>
      <c r="F51" s="311">
        <v>0.14617637740351264</v>
      </c>
      <c r="G51" s="311">
        <v>1.2533795068551956E-2</v>
      </c>
      <c r="H51" s="311">
        <v>5.3473012781212644E-2</v>
      </c>
      <c r="I51" s="311">
        <v>0.12771874368330294</v>
      </c>
      <c r="J51" s="311">
        <v>0.12266098034017596</v>
      </c>
      <c r="K51" s="311">
        <v>0.12219480064669394</v>
      </c>
      <c r="L51" s="311">
        <v>0.12112242482764349</v>
      </c>
      <c r="M51" s="311">
        <v>0.11718333890327136</v>
      </c>
      <c r="N51" s="311">
        <v>0.11014025965438365</v>
      </c>
      <c r="O51" s="311">
        <v>0.10134051457590187</v>
      </c>
      <c r="P51" s="311">
        <v>0.35784133994777251</v>
      </c>
      <c r="Q51" s="328">
        <v>0.1838151600465894</v>
      </c>
    </row>
    <row r="52" spans="1:17" ht="15" customHeight="1">
      <c r="A52" s="168"/>
      <c r="B52" s="270" t="s">
        <v>69</v>
      </c>
      <c r="C52" s="271">
        <v>2.0101422900335635</v>
      </c>
      <c r="D52" s="271">
        <v>2.2155325219672664</v>
      </c>
      <c r="E52" s="271">
        <v>2.3517167941782153</v>
      </c>
      <c r="F52" s="271">
        <v>2.6037451454454645</v>
      </c>
      <c r="G52" s="271">
        <v>2.7912011134662342</v>
      </c>
      <c r="H52" s="271">
        <v>2.2923703308307788</v>
      </c>
      <c r="I52" s="271">
        <v>1.200953729737835</v>
      </c>
      <c r="J52" s="271">
        <v>0.93601726859824042</v>
      </c>
      <c r="K52" s="271">
        <v>1.7528484004003346</v>
      </c>
      <c r="L52" s="271">
        <v>1.5169658098263976</v>
      </c>
      <c r="M52" s="271">
        <v>1.563310612871478</v>
      </c>
      <c r="N52" s="271">
        <v>1.8283493642427391</v>
      </c>
      <c r="O52" s="271">
        <v>1.6900752226185665</v>
      </c>
      <c r="P52" s="271">
        <v>1.7095083893918783</v>
      </c>
      <c r="Q52" s="328">
        <v>1.5633569721210132</v>
      </c>
    </row>
    <row r="53" spans="1:17">
      <c r="A53" s="145"/>
      <c r="B53" s="63"/>
      <c r="Q53" s="421"/>
    </row>
    <row r="54" spans="1:17">
      <c r="A54" s="167" t="s">
        <v>194</v>
      </c>
      <c r="B54" s="142"/>
    </row>
    <row r="55" spans="1:17">
      <c r="A55" s="167"/>
      <c r="B55" s="63"/>
    </row>
  </sheetData>
  <mergeCells count="2">
    <mergeCell ref="B3:B4"/>
    <mergeCell ref="B31:B3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4"/>
  <sheetViews>
    <sheetView zoomScale="90" zoomScaleNormal="90" workbookViewId="0">
      <selection activeCell="T58" sqref="T58"/>
    </sheetView>
  </sheetViews>
  <sheetFormatPr defaultRowHeight="12"/>
  <cols>
    <col min="1" max="1" width="2.7109375" customWidth="1"/>
    <col min="2" max="2" width="59" customWidth="1"/>
  </cols>
  <sheetData>
    <row r="1" spans="1:17" ht="12.75">
      <c r="A1" s="136" t="s">
        <v>204</v>
      </c>
      <c r="B1" s="137"/>
    </row>
    <row r="2" spans="1:17">
      <c r="A2" s="137"/>
      <c r="B2" s="137"/>
    </row>
    <row r="3" spans="1:17">
      <c r="A3" s="137"/>
      <c r="B3" s="137"/>
      <c r="P3" s="133" t="s">
        <v>148</v>
      </c>
    </row>
    <row r="4" spans="1:17" ht="25.5" customHeight="1">
      <c r="A4" s="138"/>
      <c r="B4" s="454" t="s">
        <v>70</v>
      </c>
      <c r="C4" s="300">
        <v>2010</v>
      </c>
      <c r="D4" s="300">
        <v>2011</v>
      </c>
      <c r="E4" s="300">
        <v>2012</v>
      </c>
      <c r="F4" s="300">
        <v>2013</v>
      </c>
      <c r="G4" s="300">
        <v>2014</v>
      </c>
      <c r="H4" s="300">
        <v>2015</v>
      </c>
      <c r="I4" s="300">
        <v>2016</v>
      </c>
      <c r="J4" s="300">
        <v>2017</v>
      </c>
      <c r="K4" s="300">
        <v>2018</v>
      </c>
      <c r="L4" s="300">
        <v>2019</v>
      </c>
      <c r="M4" s="300">
        <v>2020</v>
      </c>
      <c r="N4" s="300">
        <v>2021</v>
      </c>
      <c r="O4" s="300">
        <v>2022</v>
      </c>
      <c r="P4" s="300">
        <v>2023</v>
      </c>
      <c r="Q4" s="300">
        <v>2024</v>
      </c>
    </row>
    <row r="5" spans="1:17" ht="12.75" customHeight="1">
      <c r="A5" s="140"/>
      <c r="B5" s="455"/>
      <c r="C5" s="272"/>
      <c r="D5" s="272"/>
      <c r="E5" s="272"/>
      <c r="F5" s="272"/>
      <c r="G5" s="272"/>
      <c r="H5" s="272"/>
      <c r="I5" s="273"/>
      <c r="J5" s="273"/>
      <c r="K5" s="273"/>
      <c r="L5" s="273"/>
      <c r="M5" s="273"/>
      <c r="N5" s="273"/>
      <c r="O5" s="358"/>
      <c r="P5" s="316"/>
      <c r="Q5" s="316" t="s">
        <v>190</v>
      </c>
    </row>
    <row r="6" spans="1:17">
      <c r="A6" s="138"/>
      <c r="B6" s="141"/>
      <c r="O6" s="147"/>
    </row>
    <row r="7" spans="1:17" ht="15" customHeight="1">
      <c r="A7" s="165" t="s">
        <v>71</v>
      </c>
      <c r="B7" s="165" t="s">
        <v>145</v>
      </c>
      <c r="C7" s="205">
        <v>16692.711157175003</v>
      </c>
      <c r="D7" s="205">
        <v>16546.341100140402</v>
      </c>
      <c r="E7" s="205">
        <v>16125.70696605</v>
      </c>
      <c r="F7" s="205">
        <v>16286.367476840003</v>
      </c>
      <c r="G7" s="205">
        <v>16755.118654590002</v>
      </c>
      <c r="H7" s="205">
        <v>16956.437718407</v>
      </c>
      <c r="I7" s="205">
        <v>16496.66529719</v>
      </c>
      <c r="J7" s="205">
        <v>17101.978420013998</v>
      </c>
      <c r="K7" s="205">
        <v>18068.025965479999</v>
      </c>
      <c r="L7" s="205">
        <v>18968.801193880001</v>
      </c>
      <c r="M7" s="205">
        <v>22070.64387073</v>
      </c>
      <c r="N7" s="205">
        <v>24299.797363140002</v>
      </c>
      <c r="O7" s="205">
        <v>24886.314897949997</v>
      </c>
      <c r="P7" s="205">
        <v>27308.36045932</v>
      </c>
      <c r="Q7" s="422">
        <v>28866.546724979995</v>
      </c>
    </row>
    <row r="8" spans="1:17" ht="15" customHeight="1">
      <c r="A8" s="142" t="s">
        <v>68</v>
      </c>
      <c r="B8" s="165" t="s">
        <v>72</v>
      </c>
      <c r="C8" s="205">
        <v>6960.3635504420008</v>
      </c>
      <c r="D8" s="205">
        <v>6926.7183572003996</v>
      </c>
      <c r="E8" s="205">
        <v>6813.52671973</v>
      </c>
      <c r="F8" s="205">
        <v>6838.3520390499998</v>
      </c>
      <c r="G8" s="205">
        <v>7043.1331035499998</v>
      </c>
      <c r="H8" s="205">
        <v>7168.4071873899993</v>
      </c>
      <c r="I8" s="205">
        <v>7407.1158765800001</v>
      </c>
      <c r="J8" s="205">
        <v>7733.0070796440004</v>
      </c>
      <c r="K8" s="205">
        <v>7966.4632307699985</v>
      </c>
      <c r="L8" s="205">
        <v>8228.2781900699993</v>
      </c>
      <c r="M8" s="205">
        <v>9127.8479656200016</v>
      </c>
      <c r="N8" s="205">
        <v>10393.625944240001</v>
      </c>
      <c r="O8" s="205">
        <v>10283.405259499999</v>
      </c>
      <c r="P8" s="205">
        <v>11572.202020510002</v>
      </c>
      <c r="Q8" s="422">
        <v>12905.413731789999</v>
      </c>
    </row>
    <row r="9" spans="1:17" ht="15" customHeight="1">
      <c r="A9" s="142"/>
      <c r="B9" s="169" t="s">
        <v>156</v>
      </c>
      <c r="C9" s="206">
        <v>3359.1988638698281</v>
      </c>
      <c r="D9" s="206">
        <v>3330.0636336268599</v>
      </c>
      <c r="E9" s="206">
        <v>3184.7310965414358</v>
      </c>
      <c r="F9" s="206">
        <v>3113.656857949999</v>
      </c>
      <c r="G9" s="206">
        <v>3116.3896574479986</v>
      </c>
      <c r="H9" s="206">
        <v>3124.1991376780006</v>
      </c>
      <c r="I9" s="206">
        <v>3277.7815562589999</v>
      </c>
      <c r="J9" s="206">
        <v>3405.562785527</v>
      </c>
      <c r="K9" s="206">
        <v>3582.6026597499999</v>
      </c>
      <c r="L9" s="206">
        <v>3836.8954203200005</v>
      </c>
      <c r="M9" s="206">
        <v>4284.5504631800004</v>
      </c>
      <c r="N9" s="206">
        <v>5020.3151316199992</v>
      </c>
      <c r="O9" s="206">
        <v>4729.2185205299993</v>
      </c>
      <c r="P9" s="206">
        <v>5260.357755</v>
      </c>
      <c r="Q9" s="423">
        <v>5629.3829751531657</v>
      </c>
    </row>
    <row r="10" spans="1:17" ht="15" customHeight="1">
      <c r="A10" s="142"/>
      <c r="B10" s="169" t="s">
        <v>157</v>
      </c>
      <c r="C10" s="206">
        <v>553.22548426652327</v>
      </c>
      <c r="D10" s="206">
        <v>552.61789350583797</v>
      </c>
      <c r="E10" s="206">
        <v>542.96552251419962</v>
      </c>
      <c r="F10" s="206">
        <v>503.0748422600002</v>
      </c>
      <c r="G10" s="206">
        <v>493.65555221200009</v>
      </c>
      <c r="H10" s="206">
        <v>486.02663770200007</v>
      </c>
      <c r="I10" s="206">
        <v>507.64685938099996</v>
      </c>
      <c r="J10" s="206">
        <v>532.51596265300009</v>
      </c>
      <c r="K10" s="206">
        <v>585.27499512999998</v>
      </c>
      <c r="L10" s="206">
        <v>633.59188160999997</v>
      </c>
      <c r="M10" s="206">
        <v>680.70920181000008</v>
      </c>
      <c r="N10" s="206">
        <v>730.23873773999992</v>
      </c>
      <c r="O10" s="206">
        <v>751.90556943999991</v>
      </c>
      <c r="P10" s="206">
        <v>833.14298804999999</v>
      </c>
      <c r="Q10" s="423">
        <v>899.81765316860003</v>
      </c>
    </row>
    <row r="11" spans="1:17" ht="15" customHeight="1">
      <c r="A11" s="142"/>
      <c r="B11" s="143" t="s">
        <v>158</v>
      </c>
      <c r="C11" s="206">
        <v>2512.4291449756488</v>
      </c>
      <c r="D11" s="206">
        <v>2443.4272380077032</v>
      </c>
      <c r="E11" s="206">
        <v>2372.999608334364</v>
      </c>
      <c r="F11" s="206">
        <v>2238.9195096100011</v>
      </c>
      <c r="G11" s="206">
        <v>2233.042002220001</v>
      </c>
      <c r="H11" s="206">
        <v>2311.1789843699999</v>
      </c>
      <c r="I11" s="206">
        <v>2371.38383656</v>
      </c>
      <c r="J11" s="206">
        <v>2626.5985534340002</v>
      </c>
      <c r="K11" s="206">
        <v>2633.7178207400002</v>
      </c>
      <c r="L11" s="206">
        <v>2727.9549098999996</v>
      </c>
      <c r="M11" s="206">
        <v>3020.7356674300004</v>
      </c>
      <c r="N11" s="206">
        <v>3351.3952660800001</v>
      </c>
      <c r="O11" s="206">
        <v>3556.6114676400002</v>
      </c>
      <c r="P11" s="206">
        <v>3868.6610358299999</v>
      </c>
      <c r="Q11" s="423">
        <v>4376.6874015682342</v>
      </c>
    </row>
    <row r="12" spans="1:17" ht="15" customHeight="1">
      <c r="A12" s="142"/>
      <c r="B12" s="143" t="s">
        <v>159</v>
      </c>
      <c r="C12" s="206">
        <v>488.15915445999991</v>
      </c>
      <c r="D12" s="206">
        <v>526.68779166000002</v>
      </c>
      <c r="E12" s="206">
        <v>647.94618273000015</v>
      </c>
      <c r="F12" s="206">
        <v>840.08649745000002</v>
      </c>
      <c r="G12" s="206">
        <v>1097.2886727699999</v>
      </c>
      <c r="H12" s="206">
        <v>1042.6109271400001</v>
      </c>
      <c r="I12" s="206">
        <v>1074.1747167199999</v>
      </c>
      <c r="J12" s="206">
        <v>985.30593988999988</v>
      </c>
      <c r="K12" s="206">
        <v>867.92606419000003</v>
      </c>
      <c r="L12" s="206">
        <v>791.47881166000002</v>
      </c>
      <c r="M12" s="206">
        <v>778.04648254000017</v>
      </c>
      <c r="N12" s="206">
        <v>732.20291582000004</v>
      </c>
      <c r="O12" s="206">
        <v>661.47078896000005</v>
      </c>
      <c r="P12" s="206">
        <v>711.01362327999993</v>
      </c>
      <c r="Q12" s="423">
        <v>793.29437117999998</v>
      </c>
    </row>
    <row r="13" spans="1:17" ht="15" customHeight="1">
      <c r="A13" s="142"/>
      <c r="B13" s="143" t="s">
        <v>160</v>
      </c>
      <c r="C13" s="206">
        <v>47.350902869999999</v>
      </c>
      <c r="D13" s="206">
        <v>73.921800400000009</v>
      </c>
      <c r="E13" s="206">
        <v>64.884309610000003</v>
      </c>
      <c r="F13" s="206">
        <v>142.61433177999996</v>
      </c>
      <c r="G13" s="206">
        <v>102.75721890000001</v>
      </c>
      <c r="H13" s="206">
        <v>204.39150050000003</v>
      </c>
      <c r="I13" s="206">
        <v>176.12890766000001</v>
      </c>
      <c r="J13" s="206">
        <v>183.02383813999998</v>
      </c>
      <c r="K13" s="206">
        <v>296.94169096000002</v>
      </c>
      <c r="L13" s="206">
        <v>238.35716657999998</v>
      </c>
      <c r="M13" s="206">
        <v>363.80615065999996</v>
      </c>
      <c r="N13" s="206">
        <v>559.47389298000007</v>
      </c>
      <c r="O13" s="206">
        <v>584.19891292999989</v>
      </c>
      <c r="P13" s="206">
        <v>899.02661835000004</v>
      </c>
      <c r="Q13" s="423">
        <v>1206.23133072</v>
      </c>
    </row>
    <row r="14" spans="1:17" ht="15" customHeight="1">
      <c r="A14" s="142"/>
      <c r="B14" s="165" t="s">
        <v>73</v>
      </c>
      <c r="C14" s="205">
        <v>7628.5321487330002</v>
      </c>
      <c r="D14" s="206">
        <v>7818.9071882199987</v>
      </c>
      <c r="E14" s="205">
        <v>7686.9892279799988</v>
      </c>
      <c r="F14" s="205">
        <v>7671.2582973300005</v>
      </c>
      <c r="G14" s="205">
        <v>7592.1121742700007</v>
      </c>
      <c r="H14" s="205">
        <v>7540.0807386269989</v>
      </c>
      <c r="I14" s="205">
        <v>7699.9719315800003</v>
      </c>
      <c r="J14" s="205">
        <v>7912.8510515899998</v>
      </c>
      <c r="K14" s="205">
        <v>8236.6026392399981</v>
      </c>
      <c r="L14" s="205">
        <v>8704.241236150001</v>
      </c>
      <c r="M14" s="205">
        <v>10867.70712915</v>
      </c>
      <c r="N14" s="205">
        <v>11318.701123629997</v>
      </c>
      <c r="O14" s="205">
        <v>11261.409885159999</v>
      </c>
      <c r="P14" s="205">
        <v>12049.522298239997</v>
      </c>
      <c r="Q14" s="422">
        <v>12793.066137900001</v>
      </c>
    </row>
    <row r="15" spans="1:17" ht="15" customHeight="1">
      <c r="A15" s="142"/>
      <c r="B15" s="142" t="s">
        <v>161</v>
      </c>
      <c r="C15" s="206">
        <v>581.89512784999988</v>
      </c>
      <c r="D15" s="206">
        <v>496.27277838999998</v>
      </c>
      <c r="E15" s="206">
        <v>502.74561832999996</v>
      </c>
      <c r="F15" s="206">
        <v>519.51088871000002</v>
      </c>
      <c r="G15" s="206">
        <v>467.4178298299999</v>
      </c>
      <c r="H15" s="206">
        <v>399.01668598999987</v>
      </c>
      <c r="I15" s="206">
        <v>396.96496803000008</v>
      </c>
      <c r="J15" s="206">
        <v>425.4263949600001</v>
      </c>
      <c r="K15" s="206">
        <v>443.8891380500001</v>
      </c>
      <c r="L15" s="206">
        <v>467.85876803999997</v>
      </c>
      <c r="M15" s="206">
        <v>1449.3150768199998</v>
      </c>
      <c r="N15" s="206">
        <v>867.31849506999993</v>
      </c>
      <c r="O15" s="206">
        <v>690.19112661999998</v>
      </c>
      <c r="P15" s="206">
        <v>1002.5364198500001</v>
      </c>
      <c r="Q15" s="423">
        <v>681.55175294000003</v>
      </c>
    </row>
    <row r="16" spans="1:17" ht="15" customHeight="1">
      <c r="A16" s="142"/>
      <c r="B16" s="142" t="s">
        <v>162</v>
      </c>
      <c r="C16" s="206">
        <v>6277.740643223</v>
      </c>
      <c r="D16" s="206">
        <v>6533.4887961100003</v>
      </c>
      <c r="E16" s="206">
        <v>6384.2119317499992</v>
      </c>
      <c r="F16" s="206">
        <v>6343.13215347</v>
      </c>
      <c r="G16" s="206">
        <v>6335.1951274899993</v>
      </c>
      <c r="H16" s="206">
        <v>6370.81242191</v>
      </c>
      <c r="I16" s="206">
        <v>6495.5349766400004</v>
      </c>
      <c r="J16" s="206">
        <v>6665.1273315600001</v>
      </c>
      <c r="K16" s="206">
        <v>6925.8455316300006</v>
      </c>
      <c r="L16" s="206">
        <v>7323.9098389600013</v>
      </c>
      <c r="M16" s="206">
        <v>8250.7500858300027</v>
      </c>
      <c r="N16" s="206">
        <v>9167.6775849999995</v>
      </c>
      <c r="O16" s="206">
        <v>9294.4908415199989</v>
      </c>
      <c r="P16" s="206">
        <v>9730.6471477900013</v>
      </c>
      <c r="Q16" s="423">
        <v>10397.43189313</v>
      </c>
    </row>
    <row r="17" spans="1:17" ht="15" customHeight="1">
      <c r="A17" s="142"/>
      <c r="B17" s="142" t="s">
        <v>163</v>
      </c>
      <c r="C17" s="206">
        <v>768.89637765999987</v>
      </c>
      <c r="D17" s="206">
        <v>789.14561372000003</v>
      </c>
      <c r="E17" s="206">
        <v>800.03167790000009</v>
      </c>
      <c r="F17" s="206">
        <v>808.61525515000005</v>
      </c>
      <c r="G17" s="206">
        <v>789.49921695</v>
      </c>
      <c r="H17" s="206">
        <v>770.25163072699991</v>
      </c>
      <c r="I17" s="206">
        <v>807.47198690999994</v>
      </c>
      <c r="J17" s="206">
        <v>822.29732506999994</v>
      </c>
      <c r="K17" s="206">
        <v>866.86796956000023</v>
      </c>
      <c r="L17" s="206">
        <v>912.4726291500001</v>
      </c>
      <c r="M17" s="206">
        <v>1167.6419664999999</v>
      </c>
      <c r="N17" s="206">
        <v>1283.7050435599999</v>
      </c>
      <c r="O17" s="206">
        <v>1276.7279170199997</v>
      </c>
      <c r="P17" s="206">
        <v>1316.3387306000002</v>
      </c>
      <c r="Q17" s="423">
        <v>1714.08249183</v>
      </c>
    </row>
    <row r="18" spans="1:17" ht="15" customHeight="1">
      <c r="A18" s="142"/>
      <c r="B18" s="165" t="s">
        <v>164</v>
      </c>
      <c r="C18" s="422">
        <v>1707.0306632899999</v>
      </c>
      <c r="D18" s="422">
        <v>1395.5799164900002</v>
      </c>
      <c r="E18" s="422">
        <v>1234.8898321799998</v>
      </c>
      <c r="F18" s="422">
        <v>1351.2941129999999</v>
      </c>
      <c r="G18" s="422">
        <v>1716.9661342799996</v>
      </c>
      <c r="H18" s="422">
        <v>1815.0759170900001</v>
      </c>
      <c r="I18" s="422">
        <v>962.15439754999989</v>
      </c>
      <c r="J18" s="422">
        <v>1077.62182465</v>
      </c>
      <c r="K18" s="422">
        <v>1431.5278797200001</v>
      </c>
      <c r="L18" s="422">
        <v>1526.53686831</v>
      </c>
      <c r="M18" s="422">
        <v>1549.0543430099999</v>
      </c>
      <c r="N18" s="422">
        <v>1958.6051493800001</v>
      </c>
      <c r="O18" s="422">
        <v>2611.9934926800011</v>
      </c>
      <c r="P18" s="422">
        <v>3014.30272732</v>
      </c>
      <c r="Q18" s="422">
        <v>2532.2930687399994</v>
      </c>
    </row>
    <row r="19" spans="1:17" ht="15" customHeight="1">
      <c r="A19" s="142"/>
      <c r="B19" s="142" t="s">
        <v>165</v>
      </c>
      <c r="C19" s="206">
        <v>1310.58397453</v>
      </c>
      <c r="D19" s="206">
        <v>1023.5117743100002</v>
      </c>
      <c r="E19" s="206">
        <v>914.97930546999976</v>
      </c>
      <c r="F19" s="206">
        <v>1031.7983272899999</v>
      </c>
      <c r="G19" s="206">
        <v>1450.6727445599997</v>
      </c>
      <c r="H19" s="206">
        <v>1520.0430759100002</v>
      </c>
      <c r="I19" s="206">
        <v>784.32966829999987</v>
      </c>
      <c r="J19" s="206">
        <v>891.00694342999998</v>
      </c>
      <c r="K19" s="206">
        <v>1159.9362520299999</v>
      </c>
      <c r="L19" s="206">
        <v>1252.9239077099999</v>
      </c>
      <c r="M19" s="206">
        <v>1230.55837679</v>
      </c>
      <c r="N19" s="206">
        <v>1544.6999833500001</v>
      </c>
      <c r="O19" s="206">
        <v>2053.4850218400011</v>
      </c>
      <c r="P19" s="206">
        <v>2353.8549696700002</v>
      </c>
      <c r="Q19" s="423">
        <v>2141.0170861599991</v>
      </c>
    </row>
    <row r="20" spans="1:17" ht="15" customHeight="1">
      <c r="A20" s="63"/>
      <c r="B20" s="142" t="s">
        <v>166</v>
      </c>
      <c r="C20" s="206">
        <v>396.44668876000003</v>
      </c>
      <c r="D20" s="206">
        <v>372.06814218</v>
      </c>
      <c r="E20" s="206">
        <v>319.91052671</v>
      </c>
      <c r="F20" s="206">
        <v>319.49578571000001</v>
      </c>
      <c r="G20" s="206">
        <v>266.29338971999982</v>
      </c>
      <c r="H20" s="206">
        <v>295.03284117999999</v>
      </c>
      <c r="I20" s="206">
        <v>177.82472924999999</v>
      </c>
      <c r="J20" s="206">
        <v>186.61488122000003</v>
      </c>
      <c r="K20" s="206">
        <v>271.59162769</v>
      </c>
      <c r="L20" s="206">
        <v>273.61296060000001</v>
      </c>
      <c r="M20" s="206">
        <v>318.49596622000001</v>
      </c>
      <c r="N20" s="206">
        <v>413.90516602999998</v>
      </c>
      <c r="O20" s="206">
        <v>558.50847084000009</v>
      </c>
      <c r="P20" s="206">
        <v>660.44775765000009</v>
      </c>
      <c r="Q20" s="423">
        <v>391.27598258000006</v>
      </c>
    </row>
    <row r="21" spans="1:17" ht="15" customHeight="1">
      <c r="A21" s="145"/>
      <c r="B21" s="165" t="s">
        <v>74</v>
      </c>
      <c r="C21" s="205">
        <v>396.78479470999997</v>
      </c>
      <c r="D21" s="205">
        <v>405.13563823000004</v>
      </c>
      <c r="E21" s="205">
        <v>390.30118616000004</v>
      </c>
      <c r="F21" s="205">
        <v>425.46302745999998</v>
      </c>
      <c r="G21" s="205">
        <v>402.9072424900001</v>
      </c>
      <c r="H21" s="205">
        <v>432.8738752999999</v>
      </c>
      <c r="I21" s="205">
        <v>427.42309148000004</v>
      </c>
      <c r="J21" s="205">
        <v>378.49846413</v>
      </c>
      <c r="K21" s="205">
        <v>433.43221575000001</v>
      </c>
      <c r="L21" s="205">
        <v>509.74489934999997</v>
      </c>
      <c r="M21" s="205">
        <v>526.03443295</v>
      </c>
      <c r="N21" s="205">
        <v>628.86514588999989</v>
      </c>
      <c r="O21" s="205">
        <v>729.50626061000014</v>
      </c>
      <c r="P21" s="205">
        <v>672.33341324999992</v>
      </c>
      <c r="Q21" s="422">
        <v>635.77378654999995</v>
      </c>
    </row>
    <row r="22" spans="1:17" ht="15" customHeight="1">
      <c r="A22" s="267" t="s">
        <v>75</v>
      </c>
      <c r="B22" s="267" t="s">
        <v>167</v>
      </c>
      <c r="C22" s="426">
        <v>-1898.6730016150004</v>
      </c>
      <c r="D22" s="426">
        <v>-1564.0597540103997</v>
      </c>
      <c r="E22" s="426">
        <v>-1126.5939777699998</v>
      </c>
      <c r="F22" s="426">
        <v>-1558.1965787860008</v>
      </c>
      <c r="G22" s="426">
        <v>-1260.9029212469993</v>
      </c>
      <c r="H22" s="426">
        <v>-1242.3277055570009</v>
      </c>
      <c r="I22" s="426">
        <v>-654.46720010999775</v>
      </c>
      <c r="J22" s="426">
        <v>-298.68512013399936</v>
      </c>
      <c r="K22" s="426">
        <v>525.58525349000047</v>
      </c>
      <c r="L22" s="426">
        <v>263.48381790000036</v>
      </c>
      <c r="M22" s="426">
        <v>-3542.0602600399993</v>
      </c>
      <c r="N22" s="426">
        <v>-2917.1654924800005</v>
      </c>
      <c r="O22" s="426">
        <v>-1574.8703889889989</v>
      </c>
      <c r="P22" s="426">
        <v>-2273.5480265100005</v>
      </c>
      <c r="Q22" s="426">
        <v>-951.20856319000052</v>
      </c>
    </row>
    <row r="23" spans="1:17">
      <c r="A23" s="63"/>
      <c r="B23" s="63"/>
    </row>
    <row r="24" spans="1:17">
      <c r="A24" s="167" t="s">
        <v>193</v>
      </c>
      <c r="B24" s="142"/>
    </row>
    <row r="25" spans="1:17">
      <c r="A25" s="144"/>
      <c r="B25" s="146"/>
    </row>
    <row r="26" spans="1:17">
      <c r="A26" s="144"/>
      <c r="B26" s="146"/>
    </row>
    <row r="28" spans="1:17" ht="12.75">
      <c r="A28" s="136" t="s">
        <v>205</v>
      </c>
    </row>
    <row r="30" spans="1:17">
      <c r="P30" s="365" t="s">
        <v>189</v>
      </c>
    </row>
    <row r="31" spans="1:17" ht="25.5" customHeight="1">
      <c r="A31" s="138"/>
      <c r="B31" s="454" t="s">
        <v>70</v>
      </c>
      <c r="C31" s="300">
        <v>2010</v>
      </c>
      <c r="D31" s="300">
        <v>2011</v>
      </c>
      <c r="E31" s="300">
        <v>2012</v>
      </c>
      <c r="F31" s="300">
        <v>2013</v>
      </c>
      <c r="G31" s="300">
        <v>2014</v>
      </c>
      <c r="H31" s="300">
        <v>2015</v>
      </c>
      <c r="I31" s="300">
        <v>2016</v>
      </c>
      <c r="J31" s="300">
        <v>2017</v>
      </c>
      <c r="K31" s="300">
        <v>2018</v>
      </c>
      <c r="L31" s="300">
        <v>2019</v>
      </c>
      <c r="M31" s="300">
        <v>2020</v>
      </c>
      <c r="N31" s="300">
        <v>2021</v>
      </c>
      <c r="O31" s="300">
        <v>2022</v>
      </c>
      <c r="P31" s="300">
        <v>2023</v>
      </c>
      <c r="Q31" s="300">
        <v>2024</v>
      </c>
    </row>
    <row r="32" spans="1:17" ht="12.75" customHeight="1">
      <c r="A32" s="140"/>
      <c r="B32" s="455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316"/>
      <c r="P32" s="316"/>
      <c r="Q32" s="316" t="s">
        <v>190</v>
      </c>
    </row>
    <row r="33" spans="1:17">
      <c r="A33" s="138"/>
      <c r="B33" s="141"/>
    </row>
    <row r="34" spans="1:17" ht="15" customHeight="1">
      <c r="A34" s="165" t="s">
        <v>71</v>
      </c>
      <c r="B34" s="165" t="s">
        <v>145</v>
      </c>
      <c r="C34" s="264">
        <v>46.303046121258781</v>
      </c>
      <c r="D34" s="264">
        <v>44.984886901583387</v>
      </c>
      <c r="E34" s="264">
        <v>44.875902949991655</v>
      </c>
      <c r="F34" s="264">
        <v>45.188445039926762</v>
      </c>
      <c r="G34" s="264">
        <v>44.954840639075961</v>
      </c>
      <c r="H34" s="264">
        <v>44.049560239016472</v>
      </c>
      <c r="I34" s="264">
        <v>41.22826405715643</v>
      </c>
      <c r="J34" s="264">
        <v>40.121943507364222</v>
      </c>
      <c r="K34" s="264">
        <v>39.743139249219126</v>
      </c>
      <c r="L34" s="264">
        <v>39.390317289392804</v>
      </c>
      <c r="M34" s="264">
        <v>47.221044247266732</v>
      </c>
      <c r="N34" s="264">
        <v>46.709719476270116</v>
      </c>
      <c r="O34" s="264">
        <v>43.73001616255776</v>
      </c>
      <c r="P34" s="264">
        <v>42.702006941752281</v>
      </c>
      <c r="Q34" s="428">
        <v>43.10498555277146</v>
      </c>
    </row>
    <row r="35" spans="1:17" ht="15" customHeight="1">
      <c r="A35" s="142" t="s">
        <v>68</v>
      </c>
      <c r="B35" s="165" t="s">
        <v>72</v>
      </c>
      <c r="C35" s="264">
        <v>19.306991624204599</v>
      </c>
      <c r="D35" s="264">
        <v>18.831815445599474</v>
      </c>
      <c r="E35" s="264">
        <v>18.961225356848669</v>
      </c>
      <c r="F35" s="264">
        <v>18.973813265586415</v>
      </c>
      <c r="G35" s="264">
        <v>18.897086484263902</v>
      </c>
      <c r="H35" s="264">
        <v>18.622141599703848</v>
      </c>
      <c r="I35" s="264">
        <v>18.51177336510634</v>
      </c>
      <c r="J35" s="264">
        <v>18.141952093006452</v>
      </c>
      <c r="K35" s="264">
        <v>17.523345279068231</v>
      </c>
      <c r="L35" s="264">
        <v>17.086714407488163</v>
      </c>
      <c r="M35" s="264">
        <v>19.529403636406432</v>
      </c>
      <c r="N35" s="264">
        <v>19.978905376929436</v>
      </c>
      <c r="O35" s="264">
        <v>18.069910312077177</v>
      </c>
      <c r="P35" s="264">
        <v>18.095419962956015</v>
      </c>
      <c r="Q35" s="428">
        <v>19.271015607140722</v>
      </c>
    </row>
    <row r="36" spans="1:17" ht="15" customHeight="1">
      <c r="A36" s="142"/>
      <c r="B36" s="169" t="s">
        <v>156</v>
      </c>
      <c r="C36" s="263">
        <v>9.3179075861136393</v>
      </c>
      <c r="D36" s="263">
        <v>9.0535143103334779</v>
      </c>
      <c r="E36" s="263">
        <v>8.8627235947610501</v>
      </c>
      <c r="F36" s="263">
        <v>8.6392077299464471</v>
      </c>
      <c r="G36" s="263">
        <v>8.3614329034584483</v>
      </c>
      <c r="H36" s="263">
        <v>8.1160677967423513</v>
      </c>
      <c r="I36" s="263">
        <v>8.1917915583910226</v>
      </c>
      <c r="J36" s="263">
        <v>7.989590112673314</v>
      </c>
      <c r="K36" s="263">
        <v>7.8804334603625001</v>
      </c>
      <c r="L36" s="263">
        <v>7.9676373044272788</v>
      </c>
      <c r="M36" s="263">
        <v>9.1669707592802592</v>
      </c>
      <c r="N36" s="263">
        <v>9.650183825654036</v>
      </c>
      <c r="O36" s="263">
        <v>8.3101416656943528</v>
      </c>
      <c r="P36" s="263">
        <v>8.2256067223342875</v>
      </c>
      <c r="Q36" s="323">
        <v>8.4060789857143199</v>
      </c>
    </row>
    <row r="37" spans="1:17" ht="15" customHeight="1">
      <c r="A37" s="142"/>
      <c r="B37" s="169" t="s">
        <v>157</v>
      </c>
      <c r="C37" s="263">
        <v>1.534563491349819</v>
      </c>
      <c r="D37" s="263">
        <v>1.5024139348209393</v>
      </c>
      <c r="E37" s="263">
        <v>1.5110077434023477</v>
      </c>
      <c r="F37" s="263">
        <v>1.395840410254988</v>
      </c>
      <c r="G37" s="263">
        <v>1.3245031048590059</v>
      </c>
      <c r="H37" s="263">
        <v>1.2626036205694395</v>
      </c>
      <c r="I37" s="263">
        <v>1.2687048193861994</v>
      </c>
      <c r="J37" s="263">
        <v>1.2493043112093845</v>
      </c>
      <c r="K37" s="263">
        <v>1.2873938566935024</v>
      </c>
      <c r="L37" s="263">
        <v>1.315707038811363</v>
      </c>
      <c r="M37" s="263">
        <v>1.4564051473287833</v>
      </c>
      <c r="N37" s="263">
        <v>1.4036844044749437</v>
      </c>
      <c r="O37" s="263">
        <v>1.3212419291149027</v>
      </c>
      <c r="P37" s="263">
        <v>1.3027833623399165</v>
      </c>
      <c r="Q37" s="323">
        <v>1.343653167436089</v>
      </c>
    </row>
    <row r="38" spans="1:17" ht="15" customHeight="1">
      <c r="A38" s="142"/>
      <c r="B38" s="143" t="s">
        <v>158</v>
      </c>
      <c r="C38" s="263">
        <v>6.9690969597948706</v>
      </c>
      <c r="D38" s="263">
        <v>6.6429972214879642</v>
      </c>
      <c r="E38" s="263">
        <v>6.6037724949473038</v>
      </c>
      <c r="F38" s="263">
        <v>6.212145916067815</v>
      </c>
      <c r="G38" s="263">
        <v>5.9913659473048773</v>
      </c>
      <c r="H38" s="263">
        <v>6.0039979850626066</v>
      </c>
      <c r="I38" s="263">
        <v>5.9265334680228925</v>
      </c>
      <c r="J38" s="263">
        <v>6.1621080432469215</v>
      </c>
      <c r="K38" s="263">
        <v>5.7932291160529674</v>
      </c>
      <c r="L38" s="263">
        <v>5.6648287023423869</v>
      </c>
      <c r="M38" s="263">
        <v>6.4629873712103398</v>
      </c>
      <c r="N38" s="263">
        <v>6.4421414875728038</v>
      </c>
      <c r="O38" s="263">
        <v>6.2496467476849009</v>
      </c>
      <c r="P38" s="263">
        <v>6.0494144514237469</v>
      </c>
      <c r="Q38" s="323">
        <v>6.5354906844585985</v>
      </c>
    </row>
    <row r="39" spans="1:17" ht="15" customHeight="1">
      <c r="A39" s="142"/>
      <c r="B39" s="143" t="s">
        <v>159</v>
      </c>
      <c r="C39" s="263">
        <v>1.3540793721672073</v>
      </c>
      <c r="D39" s="263">
        <v>1.4319172194551684</v>
      </c>
      <c r="E39" s="263">
        <v>1.8031562941225585</v>
      </c>
      <c r="F39" s="263">
        <v>2.3309189463388917</v>
      </c>
      <c r="G39" s="263">
        <v>2.9440816526790266</v>
      </c>
      <c r="H39" s="263">
        <v>2.7085024345092741</v>
      </c>
      <c r="I39" s="263">
        <v>2.6845643083997697</v>
      </c>
      <c r="J39" s="263">
        <v>2.3115681874252196</v>
      </c>
      <c r="K39" s="263">
        <v>1.909124244841846</v>
      </c>
      <c r="L39" s="263">
        <v>1.6435725800730958</v>
      </c>
      <c r="M39" s="263">
        <v>1.664662236119729</v>
      </c>
      <c r="N39" s="263">
        <v>1.4074600000384445</v>
      </c>
      <c r="O39" s="263">
        <v>1.1623307191481138</v>
      </c>
      <c r="P39" s="263">
        <v>1.1118100159184374</v>
      </c>
      <c r="Q39" s="323">
        <v>1.1845872225241907</v>
      </c>
    </row>
    <row r="40" spans="1:17" ht="15" customHeight="1">
      <c r="A40" s="142"/>
      <c r="B40" s="143" t="s">
        <v>160</v>
      </c>
      <c r="C40" s="263">
        <v>0.131344214779063</v>
      </c>
      <c r="D40" s="263">
        <v>0.2009727595019303</v>
      </c>
      <c r="E40" s="263">
        <v>0.18056522961540603</v>
      </c>
      <c r="F40" s="263">
        <v>0.3957002629782746</v>
      </c>
      <c r="G40" s="263">
        <v>0.27570287596254461</v>
      </c>
      <c r="H40" s="263">
        <v>0.53096976282017982</v>
      </c>
      <c r="I40" s="263">
        <v>0.4401792109064554</v>
      </c>
      <c r="J40" s="263">
        <v>0.42938143845161292</v>
      </c>
      <c r="K40" s="263">
        <v>0.65316460111741681</v>
      </c>
      <c r="L40" s="263">
        <v>0.49496878183403931</v>
      </c>
      <c r="M40" s="263">
        <v>0.77837812246731841</v>
      </c>
      <c r="N40" s="263">
        <v>1.0754356591892049</v>
      </c>
      <c r="O40" s="263">
        <v>1.0265492504349045</v>
      </c>
      <c r="P40" s="263">
        <v>1.4058054109396256</v>
      </c>
      <c r="Q40" s="323">
        <v>1.8012055470075259</v>
      </c>
    </row>
    <row r="41" spans="1:17" ht="15" customHeight="1">
      <c r="A41" s="142"/>
      <c r="B41" s="165" t="s">
        <v>73</v>
      </c>
      <c r="C41" s="264">
        <v>21.160389860844361</v>
      </c>
      <c r="D41" s="264">
        <v>21.257428057800006</v>
      </c>
      <c r="E41" s="264">
        <v>21.391966460677907</v>
      </c>
      <c r="F41" s="264">
        <v>21.284809792541829</v>
      </c>
      <c r="G41" s="264">
        <v>20.370025419951173</v>
      </c>
      <c r="H41" s="264">
        <v>19.587677920265492</v>
      </c>
      <c r="I41" s="264">
        <v>19.243675634368831</v>
      </c>
      <c r="J41" s="264">
        <v>18.56387343481525</v>
      </c>
      <c r="K41" s="264">
        <v>18.117554527385504</v>
      </c>
      <c r="L41" s="264">
        <v>18.07509186010051</v>
      </c>
      <c r="M41" s="264">
        <v>23.251903397911807</v>
      </c>
      <c r="N41" s="264">
        <v>21.757109593122266</v>
      </c>
      <c r="O41" s="264">
        <v>19.788451536944944</v>
      </c>
      <c r="P41" s="264">
        <v>18.841804347453515</v>
      </c>
      <c r="Q41" s="428">
        <v>19.103252505525028</v>
      </c>
    </row>
    <row r="42" spans="1:17" ht="15" customHeight="1">
      <c r="A42" s="142"/>
      <c r="B42" s="142" t="s">
        <v>161</v>
      </c>
      <c r="C42" s="263">
        <v>1.6140887294388502</v>
      </c>
      <c r="D42" s="263">
        <v>1.3492272807079548</v>
      </c>
      <c r="E42" s="263">
        <v>1.3990805875493961</v>
      </c>
      <c r="F42" s="263">
        <v>1.4414441572375905</v>
      </c>
      <c r="G42" s="263">
        <v>1.2541059532344179</v>
      </c>
      <c r="H42" s="263">
        <v>1.0365685197433363</v>
      </c>
      <c r="I42" s="263">
        <v>0.99208999082798111</v>
      </c>
      <c r="J42" s="263">
        <v>0.9980677887624636</v>
      </c>
      <c r="K42" s="263">
        <v>0.97639597477013795</v>
      </c>
      <c r="L42" s="263">
        <v>0.9715482349862945</v>
      </c>
      <c r="M42" s="263">
        <v>3.1008688179464681</v>
      </c>
      <c r="N42" s="263">
        <v>1.6671827750610306</v>
      </c>
      <c r="O42" s="263">
        <v>1.2127978467729181</v>
      </c>
      <c r="P42" s="263">
        <v>1.5676633983049526</v>
      </c>
      <c r="Q42" s="323">
        <v>1.0177275011050055</v>
      </c>
    </row>
    <row r="43" spans="1:17" ht="15" customHeight="1">
      <c r="A43" s="142"/>
      <c r="B43" s="142" t="s">
        <v>162</v>
      </c>
      <c r="C43" s="263">
        <v>17.413499329347314</v>
      </c>
      <c r="D43" s="263">
        <v>17.762733935375998</v>
      </c>
      <c r="E43" s="263">
        <v>17.766493938192237</v>
      </c>
      <c r="F43" s="263">
        <v>17.599767357925696</v>
      </c>
      <c r="G43" s="263">
        <v>16.99765267229213</v>
      </c>
      <c r="H43" s="263">
        <v>16.55014397545072</v>
      </c>
      <c r="I43" s="263">
        <v>16.233561534101419</v>
      </c>
      <c r="J43" s="263">
        <v>15.636662361431085</v>
      </c>
      <c r="K43" s="263">
        <v>15.234361734261581</v>
      </c>
      <c r="L43" s="263">
        <v>15.208717167040456</v>
      </c>
      <c r="M43" s="263">
        <v>17.652816889171792</v>
      </c>
      <c r="N43" s="263">
        <v>17.622354698883186</v>
      </c>
      <c r="O43" s="263">
        <v>16.332198495000789</v>
      </c>
      <c r="P43" s="263">
        <v>15.215785754390081</v>
      </c>
      <c r="Q43" s="323">
        <v>15.525970453246327</v>
      </c>
    </row>
    <row r="44" spans="1:17" ht="15" customHeight="1">
      <c r="A44" s="142"/>
      <c r="B44" s="142" t="s">
        <v>163</v>
      </c>
      <c r="C44" s="263">
        <v>2.1328018020581951</v>
      </c>
      <c r="D44" s="263">
        <v>2.1454668417160572</v>
      </c>
      <c r="E44" s="263">
        <v>2.2263919349362724</v>
      </c>
      <c r="F44" s="263">
        <v>2.243598277378541</v>
      </c>
      <c r="G44" s="263">
        <v>2.1182667944246196</v>
      </c>
      <c r="H44" s="263">
        <v>2.0009654250714397</v>
      </c>
      <c r="I44" s="263">
        <v>2.0180241094394322</v>
      </c>
      <c r="J44" s="263">
        <v>1.9291432846217007</v>
      </c>
      <c r="K44" s="263">
        <v>1.9067968183537904</v>
      </c>
      <c r="L44" s="263">
        <v>1.8948264580737604</v>
      </c>
      <c r="M44" s="263">
        <v>2.4982176907935556</v>
      </c>
      <c r="N44" s="263">
        <v>2.467572119178056</v>
      </c>
      <c r="O44" s="263">
        <v>2.2434551951712378</v>
      </c>
      <c r="P44" s="263">
        <v>2.0583551947584873</v>
      </c>
      <c r="Q44" s="323">
        <v>2.559554551173695</v>
      </c>
    </row>
    <row r="45" spans="1:17" ht="15" customHeight="1">
      <c r="A45" s="142"/>
      <c r="B45" s="165" t="s">
        <v>164</v>
      </c>
      <c r="C45" s="264">
        <v>4.7350438636653625</v>
      </c>
      <c r="D45" s="264">
        <v>3.7941925846609763</v>
      </c>
      <c r="E45" s="264">
        <v>3.4365498752713304</v>
      </c>
      <c r="F45" s="264">
        <v>3.7493246940983873</v>
      </c>
      <c r="G45" s="264">
        <v>4.6067079881945734</v>
      </c>
      <c r="H45" s="264">
        <v>4.7152177406608828</v>
      </c>
      <c r="I45" s="264">
        <v>2.4046044974133407</v>
      </c>
      <c r="J45" s="264">
        <v>2.5281450431671555</v>
      </c>
      <c r="K45" s="264">
        <v>3.1488449248163306</v>
      </c>
      <c r="L45" s="264">
        <v>3.1699826985422375</v>
      </c>
      <c r="M45" s="264">
        <v>3.3142650527610771</v>
      </c>
      <c r="N45" s="264">
        <v>3.7648831274244086</v>
      </c>
      <c r="O45" s="264">
        <v>4.5897722551441795</v>
      </c>
      <c r="P45" s="264">
        <v>4.7134567517630686</v>
      </c>
      <c r="Q45" s="428">
        <v>3.781347910554294</v>
      </c>
    </row>
    <row r="46" spans="1:17" ht="15" customHeight="1">
      <c r="A46" s="142"/>
      <c r="B46" s="142" t="s">
        <v>165</v>
      </c>
      <c r="C46" s="263">
        <v>3.6353609456880527</v>
      </c>
      <c r="D46" s="263">
        <v>2.7826430708226857</v>
      </c>
      <c r="E46" s="263">
        <v>2.5462773570156392</v>
      </c>
      <c r="F46" s="263">
        <v>2.8628460011930854</v>
      </c>
      <c r="G46" s="263">
        <v>3.8922291984652939</v>
      </c>
      <c r="H46" s="263">
        <v>3.9487792276978233</v>
      </c>
      <c r="I46" s="263">
        <v>1.9601871099392696</v>
      </c>
      <c r="J46" s="263">
        <v>2.0903388702170087</v>
      </c>
      <c r="K46" s="263">
        <v>2.5514413180898332</v>
      </c>
      <c r="L46" s="263">
        <v>2.6018022836406676</v>
      </c>
      <c r="M46" s="263">
        <v>2.6328299210295469</v>
      </c>
      <c r="N46" s="263">
        <v>2.9692635629433139</v>
      </c>
      <c r="O46" s="263">
        <v>3.6083660261821526</v>
      </c>
      <c r="P46" s="263">
        <v>3.6807164386327038</v>
      </c>
      <c r="Q46" s="323">
        <v>3.1970748509138676</v>
      </c>
    </row>
    <row r="47" spans="1:17" ht="15" customHeight="1">
      <c r="A47" s="63"/>
      <c r="B47" s="142" t="s">
        <v>166</v>
      </c>
      <c r="C47" s="263">
        <v>1.09968291797731</v>
      </c>
      <c r="D47" s="263">
        <v>1.0115495138382904</v>
      </c>
      <c r="E47" s="263">
        <v>0.89027251825569087</v>
      </c>
      <c r="F47" s="263">
        <v>0.88647869290530235</v>
      </c>
      <c r="G47" s="263">
        <v>0.7144787897292797</v>
      </c>
      <c r="H47" s="263">
        <v>0.7664385129630592</v>
      </c>
      <c r="I47" s="263">
        <v>0.44441738747407089</v>
      </c>
      <c r="J47" s="263">
        <v>0.43780617295014668</v>
      </c>
      <c r="K47" s="263">
        <v>0.59740360672649684</v>
      </c>
      <c r="L47" s="263">
        <v>0.5681804149015699</v>
      </c>
      <c r="M47" s="263">
        <v>0.68143513173153047</v>
      </c>
      <c r="N47" s="263">
        <v>0.79561956448109483</v>
      </c>
      <c r="O47" s="263">
        <v>0.98140622896202723</v>
      </c>
      <c r="P47" s="263">
        <v>1.0327403131303656</v>
      </c>
      <c r="Q47" s="323">
        <v>0.58427305964042542</v>
      </c>
    </row>
    <row r="48" spans="1:17" ht="15" customHeight="1">
      <c r="A48" s="145"/>
      <c r="B48" s="165" t="s">
        <v>74</v>
      </c>
      <c r="C48" s="264">
        <v>1.1006207725444508</v>
      </c>
      <c r="D48" s="264">
        <v>1.1014508135229191</v>
      </c>
      <c r="E48" s="264">
        <v>1.0861612571937442</v>
      </c>
      <c r="F48" s="264">
        <v>1.1804972877001192</v>
      </c>
      <c r="G48" s="264">
        <v>1.0810207466663093</v>
      </c>
      <c r="H48" s="264">
        <v>1.1245229783862416</v>
      </c>
      <c r="I48" s="264">
        <v>1.0682105602679131</v>
      </c>
      <c r="J48" s="264">
        <v>0.88797293637536656</v>
      </c>
      <c r="K48" s="264">
        <v>0.95339451794905639</v>
      </c>
      <c r="L48" s="264">
        <v>1.0585283232618987</v>
      </c>
      <c r="M48" s="264">
        <v>1.1254721601874238</v>
      </c>
      <c r="N48" s="264">
        <v>1.2088213787939948</v>
      </c>
      <c r="O48" s="264">
        <v>1.2818820583914674</v>
      </c>
      <c r="P48" s="264">
        <v>1.051325879579678</v>
      </c>
      <c r="Q48" s="428">
        <v>0.94936952955142739</v>
      </c>
    </row>
    <row r="49" spans="1:17" ht="15" customHeight="1">
      <c r="A49" s="267" t="s">
        <v>75</v>
      </c>
      <c r="B49" s="267" t="s">
        <v>167</v>
      </c>
      <c r="C49" s="265">
        <v>-5.266630611120358</v>
      </c>
      <c r="D49" s="265">
        <v>-4.2522422761415903</v>
      </c>
      <c r="E49" s="265">
        <v>-3.135175537847164</v>
      </c>
      <c r="F49" s="265">
        <v>-4.3233999577869673</v>
      </c>
      <c r="G49" s="265">
        <v>-3.383067052794396</v>
      </c>
      <c r="H49" s="265">
        <v>-3.227328169473167</v>
      </c>
      <c r="I49" s="265">
        <v>-1.6356364184390015</v>
      </c>
      <c r="J49" s="265">
        <v>-0.70072755456656743</v>
      </c>
      <c r="K49" s="265">
        <v>1.1560979576129524</v>
      </c>
      <c r="L49" s="265">
        <v>0.54714639484176497</v>
      </c>
      <c r="M49" s="265">
        <v>-7.5783826355720052</v>
      </c>
      <c r="N49" s="265">
        <v>-5.6074534196028685</v>
      </c>
      <c r="O49" s="265">
        <v>-2.7673485546908205</v>
      </c>
      <c r="P49" s="265">
        <v>-3.5551406960172636</v>
      </c>
      <c r="Q49" s="427">
        <v>-1.420392669916976</v>
      </c>
    </row>
    <row r="50" spans="1:17" ht="11.25" customHeight="1">
      <c r="A50" s="59"/>
      <c r="B50" s="59"/>
    </row>
    <row r="51" spans="1:17">
      <c r="A51" s="167" t="s">
        <v>194</v>
      </c>
      <c r="B51" s="59"/>
    </row>
    <row r="52" spans="1:17">
      <c r="B52" s="145"/>
    </row>
    <row r="53" spans="1:17">
      <c r="A53" s="241"/>
      <c r="B53" s="241"/>
    </row>
    <row r="54" spans="1:17">
      <c r="A54" s="266"/>
      <c r="B54" s="241"/>
    </row>
  </sheetData>
  <mergeCells count="2">
    <mergeCell ref="B4:B5"/>
    <mergeCell ref="B31:B3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X73"/>
  <sheetViews>
    <sheetView zoomScaleNormal="100" workbookViewId="0">
      <pane xSplit="1" ySplit="6" topLeftCell="B7" activePane="bottomRight" state="frozen"/>
      <selection activeCell="D44" sqref="D44"/>
      <selection pane="topRight" activeCell="D44" sqref="D44"/>
      <selection pane="bottomLeft" activeCell="D44" sqref="D44"/>
      <selection pane="bottomRight" activeCell="Q5" sqref="Q5"/>
    </sheetView>
  </sheetViews>
  <sheetFormatPr defaultColWidth="9.140625" defaultRowHeight="11.25"/>
  <cols>
    <col min="1" max="1" width="57.85546875" style="3" customWidth="1"/>
    <col min="2" max="16384" width="9.140625" style="3"/>
  </cols>
  <sheetData>
    <row r="1" spans="1:21" ht="12.75">
      <c r="A1" s="28" t="s">
        <v>23</v>
      </c>
    </row>
    <row r="2" spans="1:21">
      <c r="A2" s="2"/>
    </row>
    <row r="3" spans="1:21" ht="12">
      <c r="A3" s="95"/>
      <c r="N3" s="7"/>
      <c r="S3" s="69" t="s">
        <v>99</v>
      </c>
    </row>
    <row r="4" spans="1:21" ht="12">
      <c r="A4" s="96"/>
      <c r="B4" s="97">
        <v>2010</v>
      </c>
      <c r="C4" s="97">
        <v>2011</v>
      </c>
      <c r="D4" s="97">
        <v>2012</v>
      </c>
      <c r="E4" s="97">
        <v>2013</v>
      </c>
      <c r="F4" s="97">
        <v>2014</v>
      </c>
      <c r="G4" s="97">
        <v>2015</v>
      </c>
      <c r="H4" s="97">
        <v>2016</v>
      </c>
      <c r="I4" s="97">
        <v>2017</v>
      </c>
      <c r="J4" s="97">
        <v>2018</v>
      </c>
      <c r="K4" s="97">
        <v>2019</v>
      </c>
      <c r="L4" s="97">
        <v>2020</v>
      </c>
      <c r="M4" s="97">
        <v>2021</v>
      </c>
      <c r="N4" s="366">
        <v>2022</v>
      </c>
      <c r="O4" s="97">
        <v>2023</v>
      </c>
      <c r="P4" s="97">
        <v>2024</v>
      </c>
      <c r="Q4" s="97">
        <v>2025</v>
      </c>
      <c r="R4" s="97">
        <v>2026</v>
      </c>
      <c r="S4" s="97">
        <v>2027</v>
      </c>
      <c r="T4" s="97">
        <v>2028</v>
      </c>
      <c r="U4" s="97">
        <v>2029</v>
      </c>
    </row>
    <row r="5" spans="1:21" ht="12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372"/>
      <c r="Q5" s="373" t="s">
        <v>169</v>
      </c>
      <c r="R5" s="373" t="s">
        <v>169</v>
      </c>
      <c r="S5" s="373" t="s">
        <v>169</v>
      </c>
      <c r="T5" s="373" t="s">
        <v>169</v>
      </c>
      <c r="U5" s="373" t="s">
        <v>169</v>
      </c>
    </row>
    <row r="6" spans="1:21" ht="2.25" customHeight="1">
      <c r="A6" s="100"/>
      <c r="B6" s="7"/>
      <c r="C6" s="7"/>
      <c r="D6" s="273"/>
      <c r="E6" s="273"/>
      <c r="F6" s="273"/>
      <c r="G6" s="273"/>
      <c r="H6" s="273"/>
      <c r="I6" s="273"/>
      <c r="J6" s="273"/>
      <c r="K6" s="273"/>
      <c r="L6" s="241"/>
      <c r="M6" s="241"/>
      <c r="N6" s="241"/>
      <c r="O6" s="241"/>
      <c r="P6" s="241"/>
      <c r="Q6" s="241"/>
      <c r="R6" s="241"/>
    </row>
    <row r="7" spans="1:21" s="63" customFormat="1" ht="6.75" customHeight="1">
      <c r="A7" s="58"/>
      <c r="B7" s="87"/>
      <c r="C7" s="3"/>
      <c r="D7"/>
      <c r="E7"/>
      <c r="F7" s="147"/>
      <c r="G7"/>
      <c r="H7"/>
      <c r="I7"/>
      <c r="J7"/>
      <c r="K7"/>
      <c r="L7" s="241"/>
      <c r="M7" s="241"/>
      <c r="N7" s="241"/>
      <c r="O7" s="241"/>
      <c r="P7" s="241"/>
      <c r="Q7" s="241"/>
      <c r="R7" s="241"/>
    </row>
    <row r="8" spans="1:21" s="65" customFormat="1" ht="12.95" customHeight="1">
      <c r="A8" s="57" t="s">
        <v>24</v>
      </c>
      <c r="B8" s="177">
        <v>1.1000000000000001</v>
      </c>
      <c r="C8" s="177">
        <v>0.7</v>
      </c>
      <c r="D8" s="177">
        <v>-2.9</v>
      </c>
      <c r="E8" s="177">
        <v>-0.8</v>
      </c>
      <c r="F8" s="177">
        <v>2.8</v>
      </c>
      <c r="G8" s="177">
        <v>2.4</v>
      </c>
      <c r="H8" s="177">
        <v>3</v>
      </c>
      <c r="I8" s="177">
        <v>5.2</v>
      </c>
      <c r="J8" s="177">
        <v>4.4000000000000004</v>
      </c>
      <c r="K8" s="177">
        <v>3.5</v>
      </c>
      <c r="L8" s="390">
        <v>-4.0999999999999996</v>
      </c>
      <c r="M8" s="390">
        <v>8.4</v>
      </c>
      <c r="N8" s="390">
        <v>2.7</v>
      </c>
      <c r="O8" s="390">
        <v>2.1</v>
      </c>
      <c r="P8" s="390">
        <v>1.6</v>
      </c>
      <c r="Q8" s="180">
        <v>2.1</v>
      </c>
      <c r="R8" s="180">
        <v>2.4</v>
      </c>
      <c r="S8" s="328">
        <v>2.2999999999999998</v>
      </c>
      <c r="T8" s="328">
        <v>2.2000000000000002</v>
      </c>
      <c r="U8" s="328">
        <v>2.2000000000000002</v>
      </c>
    </row>
    <row r="9" spans="1:21" s="65" customFormat="1" ht="14.1" customHeight="1">
      <c r="A9" s="58" t="s">
        <v>176</v>
      </c>
      <c r="B9" s="175">
        <v>36050.800000000003</v>
      </c>
      <c r="C9" s="176">
        <v>36782.199999999997</v>
      </c>
      <c r="D9" s="211">
        <v>35933.599999999999</v>
      </c>
      <c r="E9" s="211">
        <v>36041.300000000003</v>
      </c>
      <c r="F9" s="211">
        <v>37270.9</v>
      </c>
      <c r="G9" s="211">
        <v>38493.9</v>
      </c>
      <c r="H9" s="211">
        <v>40013.199999999997</v>
      </c>
      <c r="I9" s="211">
        <v>42625.5</v>
      </c>
      <c r="J9" s="211">
        <v>45462.400000000001</v>
      </c>
      <c r="K9" s="211">
        <v>48156.5</v>
      </c>
      <c r="L9" s="211">
        <v>46738.7</v>
      </c>
      <c r="M9" s="211">
        <v>52022.6</v>
      </c>
      <c r="N9" s="211">
        <v>56908.800000000003</v>
      </c>
      <c r="O9" s="211">
        <v>63951.199999999997</v>
      </c>
      <c r="P9" s="211">
        <v>66968.100000000006</v>
      </c>
      <c r="Q9" s="211">
        <v>70278.8</v>
      </c>
      <c r="R9" s="211">
        <v>73912</v>
      </c>
      <c r="S9" s="65">
        <v>77463.7</v>
      </c>
      <c r="T9" s="65">
        <v>81146.899999999994</v>
      </c>
      <c r="U9" s="65">
        <v>84629.9</v>
      </c>
    </row>
    <row r="10" spans="1:21" s="65" customFormat="1">
      <c r="A10" s="58" t="s">
        <v>110</v>
      </c>
      <c r="B10" s="211">
        <v>17596</v>
      </c>
      <c r="C10" s="211">
        <v>17918</v>
      </c>
      <c r="D10" s="211">
        <v>17471</v>
      </c>
      <c r="E10" s="211">
        <v>17500</v>
      </c>
      <c r="F10" s="211">
        <v>18077</v>
      </c>
      <c r="G10" s="211">
        <v>18657</v>
      </c>
      <c r="H10" s="211">
        <v>19380</v>
      </c>
      <c r="I10" s="211">
        <v>20634</v>
      </c>
      <c r="J10" s="211">
        <v>21942</v>
      </c>
      <c r="K10" s="211">
        <v>23052</v>
      </c>
      <c r="L10" s="211">
        <v>22227</v>
      </c>
      <c r="M10" s="211">
        <v>24682</v>
      </c>
      <c r="N10" s="211">
        <v>26979</v>
      </c>
      <c r="O10" s="211">
        <v>30158</v>
      </c>
      <c r="P10" s="211">
        <v>31490</v>
      </c>
      <c r="Q10" s="211">
        <v>32868.1</v>
      </c>
      <c r="R10" s="211">
        <v>34467.5</v>
      </c>
      <c r="S10" s="65">
        <v>36034</v>
      </c>
      <c r="T10" s="65">
        <v>37663</v>
      </c>
      <c r="U10" s="65">
        <v>39200.400000000001</v>
      </c>
    </row>
    <row r="11" spans="1:21" s="65" customFormat="1">
      <c r="A11" s="58" t="s">
        <v>113</v>
      </c>
      <c r="B11" s="211">
        <v>23327</v>
      </c>
      <c r="C11" s="211">
        <v>24942</v>
      </c>
      <c r="D11" s="211">
        <v>22447</v>
      </c>
      <c r="E11" s="211">
        <v>23241</v>
      </c>
      <c r="F11" s="211">
        <v>24015</v>
      </c>
      <c r="G11" s="211">
        <v>20699</v>
      </c>
      <c r="H11" s="211">
        <v>21452</v>
      </c>
      <c r="I11" s="211">
        <v>23310</v>
      </c>
      <c r="J11" s="211">
        <v>25913</v>
      </c>
      <c r="K11" s="211">
        <v>25807</v>
      </c>
      <c r="L11" s="211">
        <v>25388</v>
      </c>
      <c r="M11" s="211">
        <v>29191</v>
      </c>
      <c r="N11" s="211">
        <v>28409</v>
      </c>
      <c r="O11" s="211">
        <v>32610</v>
      </c>
      <c r="P11" s="211">
        <v>34085</v>
      </c>
      <c r="Q11" s="211">
        <v>34209.9</v>
      </c>
      <c r="R11" s="211">
        <v>35892.699999999997</v>
      </c>
      <c r="S11" s="65">
        <v>37524</v>
      </c>
      <c r="T11" s="65">
        <v>39220.400000000001</v>
      </c>
      <c r="U11" s="65">
        <v>40821.4</v>
      </c>
    </row>
    <row r="12" spans="1:21" s="65" customFormat="1">
      <c r="A12" s="58" t="s">
        <v>184</v>
      </c>
      <c r="B12" s="211">
        <v>20900</v>
      </c>
      <c r="C12" s="211">
        <v>21400</v>
      </c>
      <c r="D12" s="211">
        <v>21300</v>
      </c>
      <c r="E12" s="211">
        <v>21400</v>
      </c>
      <c r="F12" s="211">
        <v>21900</v>
      </c>
      <c r="G12" s="211">
        <v>22500</v>
      </c>
      <c r="H12" s="211">
        <v>23300</v>
      </c>
      <c r="I12" s="211">
        <v>24900</v>
      </c>
      <c r="J12" s="211">
        <v>26200</v>
      </c>
      <c r="K12" s="211">
        <v>27500</v>
      </c>
      <c r="L12" s="211">
        <v>26700</v>
      </c>
      <c r="M12" s="211">
        <v>29300</v>
      </c>
      <c r="N12" s="211">
        <v>32100</v>
      </c>
      <c r="O12" s="211">
        <v>35000</v>
      </c>
      <c r="P12" s="211"/>
      <c r="Q12" s="211"/>
      <c r="R12" s="211"/>
    </row>
    <row r="13" spans="1:21" s="65" customFormat="1">
      <c r="A13" s="58" t="s">
        <v>168</v>
      </c>
      <c r="B13" s="211">
        <v>83</v>
      </c>
      <c r="C13" s="211">
        <v>83</v>
      </c>
      <c r="D13" s="105">
        <v>82</v>
      </c>
      <c r="E13" s="105">
        <v>82</v>
      </c>
      <c r="F13" s="105">
        <v>82</v>
      </c>
      <c r="G13" s="105">
        <v>81</v>
      </c>
      <c r="H13" s="105">
        <v>82</v>
      </c>
      <c r="I13" s="105">
        <v>84</v>
      </c>
      <c r="J13" s="105">
        <v>86</v>
      </c>
      <c r="K13" s="105">
        <v>87</v>
      </c>
      <c r="L13" s="105">
        <v>88</v>
      </c>
      <c r="M13" s="105">
        <v>88</v>
      </c>
      <c r="N13" s="105">
        <v>89</v>
      </c>
      <c r="O13" s="105">
        <v>92</v>
      </c>
      <c r="P13" s="105"/>
      <c r="Q13" s="105"/>
      <c r="R13" s="105"/>
    </row>
    <row r="14" spans="1:21" s="63" customFormat="1" ht="12">
      <c r="A14" s="58"/>
      <c r="B14" s="105"/>
      <c r="C14" s="105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1" s="63" customFormat="1">
      <c r="A15" s="57" t="s">
        <v>137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spans="1:21" s="63" customFormat="1">
      <c r="A16" s="79" t="s">
        <v>107</v>
      </c>
      <c r="B16" s="212">
        <v>-2.1</v>
      </c>
      <c r="C16" s="212">
        <v>-1.7</v>
      </c>
      <c r="D16" s="212">
        <v>-0.9</v>
      </c>
      <c r="E16" s="212">
        <v>-1.1000000000000001</v>
      </c>
      <c r="F16" s="212">
        <v>0.4</v>
      </c>
      <c r="G16" s="212">
        <v>1.3</v>
      </c>
      <c r="H16" s="212">
        <v>1.9</v>
      </c>
      <c r="I16" s="212">
        <v>2.9</v>
      </c>
      <c r="J16" s="212">
        <v>3.2</v>
      </c>
      <c r="K16" s="212">
        <v>2.4</v>
      </c>
      <c r="L16" s="212">
        <v>-0.7</v>
      </c>
      <c r="M16" s="212">
        <v>1.3</v>
      </c>
      <c r="N16" s="212">
        <v>2.9</v>
      </c>
      <c r="O16" s="212">
        <v>1.6</v>
      </c>
      <c r="P16" s="212">
        <v>0.1</v>
      </c>
      <c r="Q16" s="437">
        <v>0.1</v>
      </c>
      <c r="R16" s="437">
        <v>0.4</v>
      </c>
      <c r="S16" s="374">
        <v>0.5</v>
      </c>
      <c r="T16" s="374">
        <v>0.4</v>
      </c>
      <c r="U16" s="374">
        <v>0.3</v>
      </c>
    </row>
    <row r="17" spans="1:24" s="63" customFormat="1">
      <c r="A17" s="58" t="s">
        <v>114</v>
      </c>
      <c r="B17" s="196">
        <v>100.5</v>
      </c>
      <c r="C17" s="196">
        <v>110.7</v>
      </c>
      <c r="D17" s="212">
        <v>110.2</v>
      </c>
      <c r="E17" s="212">
        <v>119.8</v>
      </c>
      <c r="F17" s="212">
        <v>120.1</v>
      </c>
      <c r="G17" s="212">
        <v>112.7</v>
      </c>
      <c r="H17" s="212">
        <v>103.2</v>
      </c>
      <c r="I17" s="212">
        <v>88.6</v>
      </c>
      <c r="J17" s="212">
        <v>78.5</v>
      </c>
      <c r="K17" s="212">
        <v>74.2</v>
      </c>
      <c r="L17" s="212">
        <v>85</v>
      </c>
      <c r="M17" s="212">
        <v>74.3</v>
      </c>
      <c r="N17" s="212">
        <v>56.7</v>
      </c>
      <c r="O17" s="212">
        <v>48.7</v>
      </c>
      <c r="P17" s="212">
        <v>46</v>
      </c>
      <c r="Q17" s="437">
        <v>45.4</v>
      </c>
      <c r="R17" s="437">
        <v>44.8</v>
      </c>
      <c r="S17" s="374">
        <v>44.3</v>
      </c>
      <c r="T17" s="374">
        <v>43.8</v>
      </c>
      <c r="U17" s="374">
        <v>43.4</v>
      </c>
    </row>
    <row r="18" spans="1:24" s="63" customFormat="1" ht="12.95" customHeight="1">
      <c r="A18" s="58" t="s">
        <v>30</v>
      </c>
      <c r="B18" s="212">
        <v>10.7</v>
      </c>
      <c r="C18" s="212">
        <v>11.8</v>
      </c>
      <c r="D18" s="212">
        <v>12</v>
      </c>
      <c r="E18" s="212">
        <v>13.1</v>
      </c>
      <c r="F18" s="212">
        <v>13.1</v>
      </c>
      <c r="G18" s="212">
        <v>12.3</v>
      </c>
      <c r="H18" s="212">
        <v>11.2</v>
      </c>
      <c r="I18" s="212">
        <v>9.5</v>
      </c>
      <c r="J18" s="212">
        <v>8.1999999999999993</v>
      </c>
      <c r="K18" s="212">
        <v>7.7</v>
      </c>
      <c r="L18" s="212">
        <v>8.6999999999999993</v>
      </c>
      <c r="M18" s="212">
        <v>7.6</v>
      </c>
      <c r="N18" s="212">
        <v>5.8</v>
      </c>
      <c r="O18" s="212">
        <v>5</v>
      </c>
      <c r="P18" s="212">
        <v>4.5999999999999996</v>
      </c>
      <c r="Q18" s="437">
        <v>4.5999999999999996</v>
      </c>
      <c r="R18" s="437">
        <v>4.5</v>
      </c>
      <c r="S18" s="374">
        <v>4.5</v>
      </c>
      <c r="T18" s="374">
        <v>4.4000000000000004</v>
      </c>
      <c r="U18" s="374">
        <v>4.3</v>
      </c>
      <c r="W18" s="59"/>
      <c r="X18" s="59"/>
    </row>
    <row r="19" spans="1:24" s="63" customFormat="1" ht="12">
      <c r="A19" s="58" t="s">
        <v>225</v>
      </c>
      <c r="B19" s="212">
        <v>7.3</v>
      </c>
      <c r="C19" s="212">
        <v>8.1999999999999993</v>
      </c>
      <c r="D19" s="212">
        <v>8.9</v>
      </c>
      <c r="E19" s="212">
        <v>10.1</v>
      </c>
      <c r="F19" s="212">
        <v>9.6999999999999993</v>
      </c>
      <c r="G19" s="212">
        <v>9</v>
      </c>
      <c r="H19" s="212">
        <v>8</v>
      </c>
      <c r="I19" s="212">
        <v>6.6</v>
      </c>
      <c r="J19" s="212">
        <v>5.0999999999999996</v>
      </c>
      <c r="K19" s="212">
        <v>4.5</v>
      </c>
      <c r="L19" s="212">
        <v>5</v>
      </c>
      <c r="M19" s="212">
        <v>4.7</v>
      </c>
      <c r="N19" s="212">
        <v>4</v>
      </c>
      <c r="O19" s="212">
        <v>3.7</v>
      </c>
      <c r="P19" s="212" t="s">
        <v>231</v>
      </c>
      <c r="Q19" s="437">
        <v>3.7</v>
      </c>
      <c r="R19" s="437">
        <v>3.7</v>
      </c>
      <c r="S19" s="374">
        <v>3.7</v>
      </c>
      <c r="T19" s="374">
        <v>3.7</v>
      </c>
      <c r="U19" s="374">
        <v>3.7</v>
      </c>
      <c r="W19" s="366"/>
      <c r="X19" s="366"/>
    </row>
    <row r="20" spans="1:24" s="63" customFormat="1" ht="12">
      <c r="A20" s="58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437"/>
      <c r="R20" s="437"/>
      <c r="S20" s="374"/>
      <c r="T20" s="374"/>
      <c r="U20" s="374"/>
      <c r="W20" s="99"/>
      <c r="X20" s="99"/>
    </row>
    <row r="21" spans="1:24" s="63" customFormat="1">
      <c r="A21" s="58" t="s">
        <v>31</v>
      </c>
      <c r="B21" s="212">
        <v>3.3</v>
      </c>
      <c r="C21" s="212">
        <v>2.4</v>
      </c>
      <c r="D21" s="274">
        <v>-2</v>
      </c>
      <c r="E21" s="274">
        <v>0.3</v>
      </c>
      <c r="F21" s="274">
        <v>2.2999999999999998</v>
      </c>
      <c r="G21" s="274">
        <v>1.1000000000000001</v>
      </c>
      <c r="H21" s="274">
        <v>1.2</v>
      </c>
      <c r="I21" s="274">
        <v>2.2000000000000002</v>
      </c>
      <c r="J21" s="274">
        <v>1.2</v>
      </c>
      <c r="K21" s="274">
        <v>1</v>
      </c>
      <c r="L21" s="274">
        <v>-3.4</v>
      </c>
      <c r="M21" s="274">
        <v>7</v>
      </c>
      <c r="N21" s="274">
        <v>-0.2</v>
      </c>
      <c r="O21" s="274">
        <v>0.5</v>
      </c>
      <c r="P21" s="274">
        <v>1.4</v>
      </c>
      <c r="Q21" s="210">
        <v>2</v>
      </c>
      <c r="R21" s="210">
        <v>2</v>
      </c>
      <c r="S21" s="374">
        <v>1.7</v>
      </c>
      <c r="T21" s="374">
        <v>1.8</v>
      </c>
      <c r="U21" s="374">
        <v>1.9</v>
      </c>
    </row>
    <row r="22" spans="1:24" s="63" customFormat="1">
      <c r="A22" s="58"/>
      <c r="B22" s="212"/>
      <c r="C22" s="212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10"/>
      <c r="R22" s="210"/>
      <c r="S22" s="374"/>
      <c r="T22" s="374"/>
      <c r="U22" s="374"/>
    </row>
    <row r="23" spans="1:24" s="63" customFormat="1">
      <c r="A23" s="57" t="s">
        <v>177</v>
      </c>
      <c r="B23" s="212"/>
      <c r="C23" s="212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10"/>
      <c r="R23" s="210"/>
      <c r="S23" s="374"/>
      <c r="T23" s="374"/>
      <c r="U23" s="374"/>
    </row>
    <row r="24" spans="1:24" s="63" customFormat="1">
      <c r="A24" s="58" t="s">
        <v>178</v>
      </c>
      <c r="B24" s="210">
        <v>3.9</v>
      </c>
      <c r="C24" s="210">
        <v>2</v>
      </c>
      <c r="D24" s="274">
        <v>0.1</v>
      </c>
      <c r="E24" s="274">
        <v>-0.2</v>
      </c>
      <c r="F24" s="274">
        <v>1.1000000000000001</v>
      </c>
      <c r="G24" s="274">
        <v>1</v>
      </c>
      <c r="H24" s="274">
        <v>1.8</v>
      </c>
      <c r="I24" s="274">
        <v>2.7</v>
      </c>
      <c r="J24" s="274">
        <v>3.4</v>
      </c>
      <c r="K24" s="274">
        <v>4.3</v>
      </c>
      <c r="L24" s="274">
        <v>5.8</v>
      </c>
      <c r="M24" s="274">
        <v>6.1</v>
      </c>
      <c r="N24" s="274">
        <v>2.8</v>
      </c>
      <c r="O24" s="274">
        <v>9.6999999999999993</v>
      </c>
      <c r="P24" s="274">
        <v>6.2</v>
      </c>
      <c r="Q24" s="210">
        <v>6.2</v>
      </c>
      <c r="R24" s="210">
        <v>5.5</v>
      </c>
      <c r="S24" s="374">
        <v>5.0999999999999996</v>
      </c>
      <c r="T24" s="374">
        <v>4.5999999999999996</v>
      </c>
      <c r="U24" s="374">
        <v>3.7</v>
      </c>
    </row>
    <row r="25" spans="1:24" s="59" customFormat="1">
      <c r="A25" s="73" t="s">
        <v>111</v>
      </c>
      <c r="B25" s="210">
        <v>5.6</v>
      </c>
      <c r="C25" s="210">
        <v>2.6</v>
      </c>
      <c r="D25" s="274">
        <v>0.5</v>
      </c>
      <c r="E25" s="274">
        <v>0.6</v>
      </c>
      <c r="F25" s="274">
        <v>1.4</v>
      </c>
      <c r="G25" s="274">
        <v>0.5</v>
      </c>
      <c r="H25" s="274">
        <v>1.7</v>
      </c>
      <c r="I25" s="274">
        <v>2.9</v>
      </c>
      <c r="J25" s="274">
        <v>4</v>
      </c>
      <c r="K25" s="274">
        <v>3.9</v>
      </c>
      <c r="L25" s="274">
        <v>4.4000000000000004</v>
      </c>
      <c r="M25" s="274">
        <v>6.1</v>
      </c>
      <c r="N25" s="274">
        <v>6.2</v>
      </c>
      <c r="O25" s="274">
        <v>9.4</v>
      </c>
      <c r="P25" s="274">
        <v>7</v>
      </c>
      <c r="Q25" s="210">
        <v>5.8</v>
      </c>
      <c r="R25" s="210">
        <v>5.6</v>
      </c>
      <c r="S25" s="438">
        <v>5.3</v>
      </c>
      <c r="T25" s="438">
        <v>4.8</v>
      </c>
      <c r="U25" s="438">
        <v>4.7</v>
      </c>
    </row>
    <row r="26" spans="1:24" s="59" customFormat="1">
      <c r="A26" s="73" t="s">
        <v>112</v>
      </c>
      <c r="B26" s="210">
        <v>0.8</v>
      </c>
      <c r="C26" s="210">
        <v>1</v>
      </c>
      <c r="D26" s="274">
        <v>-0.9</v>
      </c>
      <c r="E26" s="274">
        <v>-1.3</v>
      </c>
      <c r="F26" s="274">
        <v>0.9</v>
      </c>
      <c r="G26" s="274">
        <v>2.1</v>
      </c>
      <c r="H26" s="274">
        <v>2.2999999999999998</v>
      </c>
      <c r="I26" s="274">
        <v>2.9</v>
      </c>
      <c r="J26" s="274">
        <v>3</v>
      </c>
      <c r="K26" s="274">
        <v>5.4</v>
      </c>
      <c r="L26" s="274">
        <v>7.8</v>
      </c>
      <c r="M26" s="274">
        <v>6.5</v>
      </c>
      <c r="N26" s="274">
        <v>-2.5</v>
      </c>
      <c r="O26" s="274">
        <v>10.3</v>
      </c>
      <c r="P26" s="274">
        <v>4.5999999999999996</v>
      </c>
      <c r="Q26" s="210">
        <v>6.7</v>
      </c>
      <c r="R26" s="210">
        <v>5.2</v>
      </c>
      <c r="S26" s="438">
        <v>4.8</v>
      </c>
      <c r="T26" s="438">
        <v>4.2</v>
      </c>
      <c r="U26" s="438">
        <v>1.9</v>
      </c>
    </row>
    <row r="27" spans="1:24" s="59" customFormat="1">
      <c r="A27" s="73"/>
      <c r="B27" s="210"/>
      <c r="C27" s="210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10"/>
      <c r="R27" s="210"/>
      <c r="S27" s="438"/>
      <c r="T27" s="438"/>
      <c r="U27" s="438"/>
    </row>
    <row r="28" spans="1:24" s="59" customFormat="1">
      <c r="A28" s="58" t="s">
        <v>179</v>
      </c>
      <c r="B28" s="210">
        <v>2</v>
      </c>
      <c r="C28" s="210">
        <v>0.2</v>
      </c>
      <c r="D28" s="274">
        <v>-2.5</v>
      </c>
      <c r="E28" s="274">
        <v>-1.9</v>
      </c>
      <c r="F28" s="274">
        <v>0.9</v>
      </c>
      <c r="G28" s="274">
        <v>1.5</v>
      </c>
      <c r="H28" s="274">
        <v>2</v>
      </c>
      <c r="I28" s="274">
        <v>1.3</v>
      </c>
      <c r="J28" s="274">
        <v>1.6</v>
      </c>
      <c r="K28" s="274">
        <v>2.7</v>
      </c>
      <c r="L28" s="274">
        <v>5.9</v>
      </c>
      <c r="M28" s="274">
        <v>4.0999999999999996</v>
      </c>
      <c r="N28" s="274">
        <v>-5.6</v>
      </c>
      <c r="O28" s="274">
        <v>2.2000000000000002</v>
      </c>
      <c r="P28" s="274">
        <v>4.0999999999999996</v>
      </c>
      <c r="Q28" s="210">
        <v>3.8</v>
      </c>
      <c r="R28" s="210">
        <v>3.1</v>
      </c>
      <c r="S28" s="438">
        <v>3</v>
      </c>
      <c r="T28" s="438">
        <v>2.5</v>
      </c>
      <c r="U28" s="438">
        <v>1.7</v>
      </c>
    </row>
    <row r="29" spans="1:24" s="59" customFormat="1">
      <c r="A29" s="73" t="s">
        <v>111</v>
      </c>
      <c r="B29" s="210">
        <v>3.7</v>
      </c>
      <c r="C29" s="210">
        <v>0.8</v>
      </c>
      <c r="D29" s="274">
        <v>-2</v>
      </c>
      <c r="E29" s="274">
        <v>-1.2</v>
      </c>
      <c r="F29" s="274">
        <v>1.2</v>
      </c>
      <c r="G29" s="274">
        <v>1</v>
      </c>
      <c r="H29" s="274">
        <v>1.8</v>
      </c>
      <c r="I29" s="274">
        <v>1.5</v>
      </c>
      <c r="J29" s="274">
        <v>2.2999999999999998</v>
      </c>
      <c r="K29" s="274">
        <v>2.2000000000000002</v>
      </c>
      <c r="L29" s="274">
        <v>4.5</v>
      </c>
      <c r="M29" s="274">
        <v>4.0999999999999996</v>
      </c>
      <c r="N29" s="274">
        <v>-2.4</v>
      </c>
      <c r="O29" s="274">
        <v>1.9</v>
      </c>
      <c r="P29" s="274">
        <v>4.9000000000000004</v>
      </c>
      <c r="Q29" s="210">
        <v>3.5</v>
      </c>
      <c r="R29" s="210">
        <v>3.3</v>
      </c>
      <c r="S29" s="438">
        <v>3.1</v>
      </c>
      <c r="T29" s="438">
        <v>2.7</v>
      </c>
      <c r="U29" s="438">
        <v>2.6</v>
      </c>
    </row>
    <row r="30" spans="1:24" s="59" customFormat="1">
      <c r="A30" s="73" t="s">
        <v>112</v>
      </c>
      <c r="B30" s="210">
        <v>-0.9</v>
      </c>
      <c r="C30" s="210">
        <v>-0.8</v>
      </c>
      <c r="D30" s="274">
        <v>-3.4</v>
      </c>
      <c r="E30" s="274">
        <v>-3</v>
      </c>
      <c r="F30" s="274">
        <v>0.7</v>
      </c>
      <c r="G30" s="274">
        <v>2.6</v>
      </c>
      <c r="H30" s="274">
        <v>2.4</v>
      </c>
      <c r="I30" s="274">
        <v>1.5</v>
      </c>
      <c r="J30" s="274">
        <v>1.3</v>
      </c>
      <c r="K30" s="274">
        <v>3.7</v>
      </c>
      <c r="L30" s="274">
        <v>7.9</v>
      </c>
      <c r="M30" s="274">
        <v>4.5</v>
      </c>
      <c r="N30" s="274">
        <v>-10.4</v>
      </c>
      <c r="O30" s="274">
        <v>2.7</v>
      </c>
      <c r="P30" s="274">
        <v>2.5</v>
      </c>
      <c r="Q30" s="210">
        <v>4.4000000000000004</v>
      </c>
      <c r="R30" s="210">
        <v>2.9</v>
      </c>
      <c r="S30" s="438">
        <v>2.7</v>
      </c>
      <c r="T30" s="438">
        <v>2.1</v>
      </c>
      <c r="U30" s="438">
        <v>-0.1</v>
      </c>
    </row>
    <row r="31" spans="1:24" s="59" customFormat="1">
      <c r="A31" s="73"/>
      <c r="B31" s="210"/>
      <c r="C31" s="210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10"/>
      <c r="R31" s="210"/>
      <c r="S31" s="438"/>
      <c r="T31" s="438"/>
      <c r="U31" s="438"/>
    </row>
    <row r="32" spans="1:24" s="63" customFormat="1" ht="12">
      <c r="A32" s="213" t="s">
        <v>108</v>
      </c>
      <c r="B32" s="209"/>
      <c r="C32" s="209"/>
      <c r="D32" s="275"/>
      <c r="E32" s="275"/>
      <c r="F32" s="275"/>
      <c r="G32" s="275"/>
      <c r="H32" s="275"/>
      <c r="I32" s="275"/>
      <c r="J32" s="275"/>
      <c r="K32" s="275"/>
      <c r="L32" s="276"/>
      <c r="M32" s="276"/>
      <c r="N32" s="276"/>
      <c r="O32" s="276"/>
      <c r="P32" s="276"/>
      <c r="Q32" s="439"/>
      <c r="R32" s="439"/>
      <c r="S32" s="374"/>
      <c r="T32" s="374"/>
      <c r="U32" s="374"/>
    </row>
    <row r="33" spans="1:21" s="63" customFormat="1">
      <c r="A33" s="79" t="s">
        <v>105</v>
      </c>
      <c r="B33" s="210">
        <v>10.3</v>
      </c>
      <c r="C33" s="210">
        <v>6.7</v>
      </c>
      <c r="D33" s="274">
        <v>0.7</v>
      </c>
      <c r="E33" s="274">
        <v>2.8</v>
      </c>
      <c r="F33" s="274">
        <v>5.8</v>
      </c>
      <c r="G33" s="274">
        <v>5.4</v>
      </c>
      <c r="H33" s="274">
        <v>6.4</v>
      </c>
      <c r="I33" s="274">
        <v>11.1</v>
      </c>
      <c r="J33" s="274">
        <v>6.2</v>
      </c>
      <c r="K33" s="274">
        <v>4.5</v>
      </c>
      <c r="L33" s="274">
        <v>-8.5</v>
      </c>
      <c r="M33" s="274">
        <v>14.5</v>
      </c>
      <c r="N33" s="274">
        <v>6.8</v>
      </c>
      <c r="O33" s="274">
        <v>-2</v>
      </c>
      <c r="P33" s="274">
        <v>3.2</v>
      </c>
      <c r="Q33" s="210">
        <v>2.6</v>
      </c>
      <c r="R33" s="210">
        <v>3.4</v>
      </c>
      <c r="S33" s="374">
        <v>3.1</v>
      </c>
      <c r="T33" s="374">
        <v>2.7</v>
      </c>
      <c r="U33" s="374">
        <v>3.4</v>
      </c>
    </row>
    <row r="34" spans="1:21" s="63" customFormat="1">
      <c r="A34" s="79" t="s">
        <v>25</v>
      </c>
      <c r="B34" s="210">
        <v>12.2</v>
      </c>
      <c r="C34" s="210">
        <v>7.8</v>
      </c>
      <c r="D34" s="274">
        <v>0.6</v>
      </c>
      <c r="E34" s="274">
        <v>3</v>
      </c>
      <c r="F34" s="274">
        <v>6</v>
      </c>
      <c r="G34" s="274">
        <v>6</v>
      </c>
      <c r="H34" s="274">
        <v>6.1</v>
      </c>
      <c r="I34" s="274">
        <v>11</v>
      </c>
      <c r="J34" s="274">
        <v>5.7</v>
      </c>
      <c r="K34" s="274">
        <v>4.5</v>
      </c>
      <c r="L34" s="274">
        <v>-5.5</v>
      </c>
      <c r="M34" s="274">
        <v>13.4</v>
      </c>
      <c r="N34" s="274">
        <v>2.2000000000000002</v>
      </c>
      <c r="O34" s="274">
        <v>-2.7</v>
      </c>
      <c r="P34" s="274">
        <v>3.6</v>
      </c>
      <c r="Q34" s="210">
        <v>2.2999999999999998</v>
      </c>
      <c r="R34" s="210">
        <v>3.1</v>
      </c>
      <c r="S34" s="374">
        <v>2.7</v>
      </c>
      <c r="T34" s="374">
        <v>2.1</v>
      </c>
      <c r="U34" s="374">
        <v>3</v>
      </c>
    </row>
    <row r="35" spans="1:21" s="63" customFormat="1">
      <c r="A35" s="79" t="s">
        <v>26</v>
      </c>
      <c r="B35" s="210">
        <v>3.5</v>
      </c>
      <c r="C35" s="210">
        <v>2.2999999999999998</v>
      </c>
      <c r="D35" s="278">
        <v>1.2</v>
      </c>
      <c r="E35" s="278">
        <v>1.8</v>
      </c>
      <c r="F35" s="278">
        <v>5.2</v>
      </c>
      <c r="G35" s="278">
        <v>3</v>
      </c>
      <c r="H35" s="278">
        <v>7.8</v>
      </c>
      <c r="I35" s="278">
        <v>11.2</v>
      </c>
      <c r="J35" s="278">
        <v>7.7</v>
      </c>
      <c r="K35" s="278">
        <v>4.5999999999999996</v>
      </c>
      <c r="L35" s="278">
        <v>-19.7</v>
      </c>
      <c r="M35" s="278">
        <v>19.100000000000001</v>
      </c>
      <c r="N35" s="278">
        <v>25.9</v>
      </c>
      <c r="O35" s="278">
        <v>0.6</v>
      </c>
      <c r="P35" s="278">
        <v>1.7</v>
      </c>
      <c r="Q35" s="440">
        <v>3.6</v>
      </c>
      <c r="R35" s="440">
        <v>4.5</v>
      </c>
      <c r="S35" s="374">
        <v>4.4000000000000004</v>
      </c>
      <c r="T35" s="374">
        <v>4.5</v>
      </c>
      <c r="U35" s="374">
        <v>4.5</v>
      </c>
    </row>
    <row r="36" spans="1:21" s="63" customFormat="1" ht="9.75" customHeight="1">
      <c r="A36" s="80"/>
      <c r="B36" s="210"/>
      <c r="C36" s="210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187"/>
      <c r="R36" s="187"/>
      <c r="S36" s="374"/>
      <c r="T36" s="374"/>
      <c r="U36" s="374"/>
    </row>
    <row r="37" spans="1:21" s="63" customFormat="1">
      <c r="A37" s="79" t="s">
        <v>106</v>
      </c>
      <c r="B37" s="210">
        <v>7</v>
      </c>
      <c r="C37" s="210">
        <v>5</v>
      </c>
      <c r="D37" s="280">
        <v>-3.2</v>
      </c>
      <c r="E37" s="280">
        <v>1.8</v>
      </c>
      <c r="F37" s="280">
        <v>4</v>
      </c>
      <c r="G37" s="280">
        <v>5.3</v>
      </c>
      <c r="H37" s="280">
        <v>6.6</v>
      </c>
      <c r="I37" s="280">
        <v>10.7</v>
      </c>
      <c r="J37" s="280">
        <v>7.1</v>
      </c>
      <c r="K37" s="280">
        <v>4.7</v>
      </c>
      <c r="L37" s="280">
        <v>-9.1</v>
      </c>
      <c r="M37" s="280">
        <v>17.8</v>
      </c>
      <c r="N37" s="280">
        <v>9.1999999999999993</v>
      </c>
      <c r="O37" s="280">
        <v>-4.5</v>
      </c>
      <c r="P37" s="280">
        <v>3.9</v>
      </c>
      <c r="Q37" s="441">
        <v>2.7</v>
      </c>
      <c r="R37" s="441">
        <v>3.9</v>
      </c>
      <c r="S37" s="374">
        <v>3.5</v>
      </c>
      <c r="T37" s="374">
        <v>3.3</v>
      </c>
      <c r="U37" s="374">
        <v>3.8</v>
      </c>
    </row>
    <row r="38" spans="1:21" s="63" customFormat="1">
      <c r="A38" s="58" t="s">
        <v>27</v>
      </c>
      <c r="B38" s="210">
        <v>7.9</v>
      </c>
      <c r="C38" s="210">
        <v>5.7</v>
      </c>
      <c r="D38" s="279">
        <v>-4</v>
      </c>
      <c r="E38" s="279">
        <v>2.6</v>
      </c>
      <c r="F38" s="279">
        <v>3.6</v>
      </c>
      <c r="G38" s="279">
        <v>6.1</v>
      </c>
      <c r="H38" s="279">
        <v>7</v>
      </c>
      <c r="I38" s="279">
        <v>10.7</v>
      </c>
      <c r="J38" s="279">
        <v>7.4</v>
      </c>
      <c r="K38" s="279">
        <v>5</v>
      </c>
      <c r="L38" s="279">
        <v>-8.6</v>
      </c>
      <c r="M38" s="279">
        <v>17.2</v>
      </c>
      <c r="N38" s="279">
        <v>7.7</v>
      </c>
      <c r="O38" s="279">
        <v>-5.3</v>
      </c>
      <c r="P38" s="279">
        <v>3.9</v>
      </c>
      <c r="Q38" s="187">
        <v>2.5</v>
      </c>
      <c r="R38" s="187">
        <v>3.9</v>
      </c>
      <c r="S38" s="374">
        <v>3.3</v>
      </c>
      <c r="T38" s="374">
        <v>3.1</v>
      </c>
      <c r="U38" s="374">
        <v>3.7</v>
      </c>
    </row>
    <row r="39" spans="1:21" s="63" customFormat="1">
      <c r="A39" s="58" t="s">
        <v>28</v>
      </c>
      <c r="B39" s="210">
        <v>2.4</v>
      </c>
      <c r="C39" s="210">
        <v>1.7</v>
      </c>
      <c r="D39" s="274">
        <v>1.3</v>
      </c>
      <c r="E39" s="274">
        <v>-2.4</v>
      </c>
      <c r="F39" s="274">
        <v>6.1</v>
      </c>
      <c r="G39" s="274">
        <v>0.8</v>
      </c>
      <c r="H39" s="274">
        <v>4.7</v>
      </c>
      <c r="I39" s="274">
        <v>10.5</v>
      </c>
      <c r="J39" s="274">
        <v>5.4</v>
      </c>
      <c r="K39" s="274">
        <v>3</v>
      </c>
      <c r="L39" s="274">
        <v>-12</v>
      </c>
      <c r="M39" s="274">
        <v>20.7</v>
      </c>
      <c r="N39" s="274">
        <v>17.3</v>
      </c>
      <c r="O39" s="274">
        <v>0.4</v>
      </c>
      <c r="P39" s="274">
        <v>4</v>
      </c>
      <c r="Q39" s="210">
        <v>3.7</v>
      </c>
      <c r="R39" s="210">
        <v>3.9</v>
      </c>
      <c r="S39" s="374">
        <v>4.3</v>
      </c>
      <c r="T39" s="374">
        <v>4.2</v>
      </c>
      <c r="U39" s="374">
        <v>4.2</v>
      </c>
    </row>
    <row r="40" spans="1:21" s="63" customFormat="1" ht="12">
      <c r="A40" s="58"/>
      <c r="B40" s="210"/>
      <c r="C40" s="210"/>
      <c r="D40" s="275"/>
      <c r="E40" s="275"/>
      <c r="F40" s="275"/>
      <c r="G40" s="275"/>
      <c r="H40" s="275"/>
      <c r="I40" s="275"/>
      <c r="J40" s="275"/>
      <c r="K40" s="275"/>
      <c r="L40" s="276"/>
      <c r="M40" s="276"/>
      <c r="N40" s="276"/>
      <c r="O40" s="276"/>
      <c r="P40" s="276"/>
      <c r="Q40" s="276"/>
      <c r="R40" s="276"/>
    </row>
    <row r="41" spans="1:21" s="63" customFormat="1" ht="12">
      <c r="A41" s="214" t="s">
        <v>109</v>
      </c>
      <c r="B41" s="210"/>
      <c r="C41" s="210"/>
      <c r="D41" s="277"/>
      <c r="E41" s="277"/>
      <c r="F41" s="277"/>
      <c r="G41" s="277"/>
      <c r="H41" s="277"/>
      <c r="I41" s="277"/>
      <c r="J41" s="277"/>
      <c r="K41" s="277"/>
      <c r="L41"/>
      <c r="M41"/>
      <c r="N41"/>
      <c r="O41"/>
      <c r="P41"/>
      <c r="Q41"/>
      <c r="R41"/>
    </row>
    <row r="42" spans="1:21" s="63" customFormat="1">
      <c r="A42" s="58" t="s">
        <v>226</v>
      </c>
      <c r="B42" s="281">
        <v>-251.03883645104361</v>
      </c>
      <c r="C42" s="85">
        <v>-283.87362354301143</v>
      </c>
      <c r="D42" s="85">
        <v>506.54411354377157</v>
      </c>
      <c r="E42" s="85">
        <v>1271.0986415076177</v>
      </c>
      <c r="F42" s="85">
        <v>1985.5732618230606</v>
      </c>
      <c r="G42" s="85">
        <v>1584.4728075796918</v>
      </c>
      <c r="H42" s="85">
        <v>2114.1488486359117</v>
      </c>
      <c r="I42" s="85">
        <v>2895.5991468880293</v>
      </c>
      <c r="J42" s="85">
        <v>2959.8736326217022</v>
      </c>
      <c r="K42" s="85">
        <v>3105.3974714994547</v>
      </c>
      <c r="L42" s="85">
        <v>3585.9960218089532</v>
      </c>
      <c r="M42" s="85">
        <v>1951.0785054676887</v>
      </c>
      <c r="N42" s="85">
        <v>-636.91728600678573</v>
      </c>
      <c r="O42" s="85">
        <v>2858.308277012874</v>
      </c>
      <c r="P42" s="85">
        <v>3284.6891334809079</v>
      </c>
      <c r="Q42" s="85">
        <v>3067.3792470527433</v>
      </c>
      <c r="R42" s="85">
        <v>2891.9984442556879</v>
      </c>
      <c r="S42" s="65">
        <v>2634.3490426468043</v>
      </c>
      <c r="T42" s="65">
        <v>2515.5933370522089</v>
      </c>
      <c r="U42" s="65">
        <v>2291.8255290161433</v>
      </c>
    </row>
    <row r="43" spans="1:21" s="63" customFormat="1">
      <c r="A43" s="58" t="s">
        <v>29</v>
      </c>
      <c r="B43" s="282">
        <v>-0.69634747759007731</v>
      </c>
      <c r="C43" s="282">
        <v>-0.77176901746771931</v>
      </c>
      <c r="D43" s="282">
        <v>1.4096670345965103</v>
      </c>
      <c r="E43" s="282">
        <v>3.5267835552758018</v>
      </c>
      <c r="F43" s="282">
        <v>5.32740894859813</v>
      </c>
      <c r="G43" s="282">
        <v>4.1161659576704146</v>
      </c>
      <c r="H43" s="282">
        <v>5.2836285241768008</v>
      </c>
      <c r="I43" s="282">
        <v>6.7931147948716823</v>
      </c>
      <c r="J43" s="282">
        <v>6.5105969606129506</v>
      </c>
      <c r="K43" s="282">
        <v>6.4485530956349706</v>
      </c>
      <c r="L43" s="282">
        <v>7.6724342393112206</v>
      </c>
      <c r="M43" s="282">
        <v>3.7504440482937969</v>
      </c>
      <c r="N43" s="282">
        <v>-1.1191894505011277</v>
      </c>
      <c r="O43" s="282">
        <v>4.4695146877820493</v>
      </c>
      <c r="P43" s="282">
        <v>4.9048563920447315</v>
      </c>
      <c r="Q43" s="282">
        <v>4.3645889260973858</v>
      </c>
      <c r="R43" s="282">
        <v>3.9127570367231366</v>
      </c>
      <c r="S43" s="374">
        <v>3.4007524688911626</v>
      </c>
      <c r="T43" s="374">
        <v>3.1000489689294919</v>
      </c>
      <c r="U43" s="374">
        <v>2.7080558018770922</v>
      </c>
    </row>
    <row r="44" spans="1:21" s="63" customFormat="1">
      <c r="A44" s="58" t="s">
        <v>102</v>
      </c>
      <c r="B44" s="174">
        <v>328.53945238095548</v>
      </c>
      <c r="C44" s="174">
        <v>207.5627322028995</v>
      </c>
      <c r="D44" s="174">
        <v>1140.2181989818855</v>
      </c>
      <c r="E44" s="174">
        <v>2136.8170256879966</v>
      </c>
      <c r="F44" s="174">
        <v>2640.7021731852947</v>
      </c>
      <c r="G44" s="174">
        <v>3122.949139046159</v>
      </c>
      <c r="H44" s="174">
        <v>3466.6451408655048</v>
      </c>
      <c r="I44" s="174">
        <v>3872.0192653681588</v>
      </c>
      <c r="J44" s="174">
        <v>3897.6964519002213</v>
      </c>
      <c r="K44" s="174">
        <v>4206.2879645402427</v>
      </c>
      <c r="L44" s="174">
        <v>4246.7911742182987</v>
      </c>
      <c r="M44" s="174">
        <v>3082.2326639036546</v>
      </c>
      <c r="N44" s="174">
        <v>1009.7091603719964</v>
      </c>
      <c r="O44" s="174">
        <v>4019.212619017213</v>
      </c>
      <c r="P44" s="174">
        <v>4303.134658067007</v>
      </c>
      <c r="Q44" s="174">
        <v>4499.5802167350193</v>
      </c>
      <c r="R44" s="174">
        <v>4506.1518052748725</v>
      </c>
      <c r="S44" s="65">
        <v>4604.0994039723155</v>
      </c>
      <c r="T44" s="65">
        <v>4527.6157534897648</v>
      </c>
      <c r="U44" s="65">
        <v>4479.0330406665453</v>
      </c>
    </row>
    <row r="45" spans="1:21" s="63" customFormat="1">
      <c r="A45" s="58" t="s">
        <v>29</v>
      </c>
      <c r="B45" s="282">
        <v>0.91132361107369442</v>
      </c>
      <c r="C45" s="282">
        <v>0.56430211407392572</v>
      </c>
      <c r="D45" s="282">
        <v>3.1731254285178374</v>
      </c>
      <c r="E45" s="282">
        <v>5.9288011966493892</v>
      </c>
      <c r="F45" s="282">
        <v>7.0851580540992956</v>
      </c>
      <c r="G45" s="282">
        <v>8.11284161658382</v>
      </c>
      <c r="H45" s="282">
        <v>8.6637538134053393</v>
      </c>
      <c r="I45" s="282">
        <v>9.08380961013515</v>
      </c>
      <c r="J45" s="282">
        <v>8.5734507018991994</v>
      </c>
      <c r="K45" s="282">
        <v>8.7346214208678852</v>
      </c>
      <c r="L45" s="282">
        <v>9.0862415390635576</v>
      </c>
      <c r="M45" s="282">
        <v>5.9247955002319275</v>
      </c>
      <c r="N45" s="282">
        <v>1.7742583930288398</v>
      </c>
      <c r="O45" s="282">
        <v>6.2848118862776818</v>
      </c>
      <c r="P45" s="282">
        <v>6.4256484177795201</v>
      </c>
      <c r="Q45" s="282">
        <v>6.4024746874447551</v>
      </c>
      <c r="R45" s="282">
        <v>6.0966413103205266</v>
      </c>
      <c r="S45" s="374">
        <v>5.943556514951319</v>
      </c>
      <c r="T45" s="374">
        <v>5.5795308174739251</v>
      </c>
      <c r="U45" s="374">
        <v>5.2924933678451893</v>
      </c>
    </row>
    <row r="46" spans="1:21" s="63" customFormat="1" ht="12">
      <c r="A46" s="58"/>
      <c r="B46" s="210"/>
      <c r="C46" s="210"/>
      <c r="D46" s="277"/>
      <c r="E46" s="277"/>
      <c r="F46" s="277"/>
      <c r="G46" s="277"/>
      <c r="H46" s="277"/>
      <c r="I46" s="277"/>
      <c r="J46" s="277"/>
      <c r="K46" s="277"/>
      <c r="L46"/>
      <c r="M46"/>
      <c r="N46"/>
      <c r="O46"/>
      <c r="P46"/>
      <c r="Q46"/>
      <c r="R46"/>
    </row>
    <row r="47" spans="1:21" s="63" customFormat="1">
      <c r="A47" s="213" t="s">
        <v>227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</row>
    <row r="48" spans="1:21" s="63" customFormat="1">
      <c r="A48" s="58" t="s">
        <v>32</v>
      </c>
      <c r="B48" s="210">
        <v>0.7</v>
      </c>
      <c r="C48" s="210">
        <v>0.2</v>
      </c>
      <c r="D48" s="210">
        <v>-2.5</v>
      </c>
      <c r="E48" s="210">
        <v>-3.3</v>
      </c>
      <c r="F48" s="210">
        <v>0.8</v>
      </c>
      <c r="G48" s="210">
        <v>2.4</v>
      </c>
      <c r="H48" s="210">
        <v>3.6</v>
      </c>
      <c r="I48" s="210">
        <v>2.1</v>
      </c>
      <c r="J48" s="210">
        <v>3.1</v>
      </c>
      <c r="K48" s="210">
        <v>4.5999999999999996</v>
      </c>
      <c r="L48" s="210">
        <v>-3.5</v>
      </c>
      <c r="M48" s="210">
        <v>9.3000000000000007</v>
      </c>
      <c r="N48" s="210">
        <v>3.6</v>
      </c>
      <c r="O48" s="210">
        <v>0.7</v>
      </c>
      <c r="P48" s="210">
        <v>3.5</v>
      </c>
      <c r="Q48" s="210">
        <v>2.4</v>
      </c>
      <c r="R48" s="210">
        <v>2.8</v>
      </c>
      <c r="S48" s="374">
        <v>2.4</v>
      </c>
      <c r="T48" s="374">
        <v>2.2999999999999998</v>
      </c>
      <c r="U48" s="374">
        <v>2.1</v>
      </c>
    </row>
    <row r="49" spans="1:21" s="63" customFormat="1">
      <c r="A49" s="58" t="s">
        <v>138</v>
      </c>
      <c r="B49" s="210">
        <v>76.400000000000006</v>
      </c>
      <c r="C49" s="210">
        <v>76.900000000000006</v>
      </c>
      <c r="D49" s="210">
        <v>77.7</v>
      </c>
      <c r="E49" s="210">
        <v>75.5</v>
      </c>
      <c r="F49" s="210">
        <v>73.400000000000006</v>
      </c>
      <c r="G49" s="210">
        <v>72.400000000000006</v>
      </c>
      <c r="H49" s="210">
        <v>72.5</v>
      </c>
      <c r="I49" s="210">
        <v>70.7</v>
      </c>
      <c r="J49" s="210">
        <v>69.900000000000006</v>
      </c>
      <c r="K49" s="210">
        <v>70.5</v>
      </c>
      <c r="L49" s="210">
        <v>70.8</v>
      </c>
      <c r="M49" s="210">
        <v>72.3</v>
      </c>
      <c r="N49" s="210">
        <v>73.8</v>
      </c>
      <c r="O49" s="210">
        <v>71.400000000000006</v>
      </c>
      <c r="P49" s="210">
        <v>72.3</v>
      </c>
      <c r="Q49" s="210">
        <v>72.599999999999994</v>
      </c>
      <c r="R49" s="210">
        <v>72.900000000000006</v>
      </c>
      <c r="S49" s="374">
        <v>73</v>
      </c>
      <c r="T49" s="374">
        <v>72.900000000000006</v>
      </c>
      <c r="U49" s="374">
        <v>72.7</v>
      </c>
    </row>
    <row r="50" spans="1:21" s="63" customFormat="1">
      <c r="A50" s="58" t="s">
        <v>55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</row>
    <row r="51" spans="1:21" s="63" customFormat="1">
      <c r="A51" s="58" t="s">
        <v>33</v>
      </c>
      <c r="B51" s="210">
        <v>1</v>
      </c>
      <c r="C51" s="210">
        <v>0.5</v>
      </c>
      <c r="D51" s="210">
        <v>-2.4</v>
      </c>
      <c r="E51" s="210">
        <v>-3.8</v>
      </c>
      <c r="F51" s="210">
        <v>1.1000000000000001</v>
      </c>
      <c r="G51" s="210">
        <v>2.4</v>
      </c>
      <c r="H51" s="210">
        <v>4.0999999999999996</v>
      </c>
      <c r="I51" s="210">
        <v>2.5</v>
      </c>
      <c r="J51" s="210">
        <v>3.4</v>
      </c>
      <c r="K51" s="210">
        <v>5.5</v>
      </c>
      <c r="L51" s="210">
        <v>-6.1</v>
      </c>
      <c r="M51" s="210">
        <v>10.5</v>
      </c>
      <c r="N51" s="210">
        <v>5.3</v>
      </c>
      <c r="O51" s="210">
        <v>0.1</v>
      </c>
      <c r="P51" s="210">
        <v>1.6</v>
      </c>
      <c r="Q51" s="210">
        <v>2.2000000000000002</v>
      </c>
      <c r="R51" s="210">
        <v>2.2999999999999998</v>
      </c>
      <c r="S51" s="63">
        <v>2.4</v>
      </c>
      <c r="T51" s="374">
        <v>2.2999999999999998</v>
      </c>
      <c r="U51" s="374">
        <v>2.2000000000000002</v>
      </c>
    </row>
    <row r="52" spans="1:21" s="63" customFormat="1">
      <c r="A52" s="58" t="s">
        <v>139</v>
      </c>
      <c r="B52" s="210">
        <v>55.8</v>
      </c>
      <c r="C52" s="210">
        <v>56.2</v>
      </c>
      <c r="D52" s="210">
        <v>57.2</v>
      </c>
      <c r="E52" s="210">
        <v>55.6</v>
      </c>
      <c r="F52" s="210">
        <v>54.4</v>
      </c>
      <c r="G52" s="210">
        <v>53.5</v>
      </c>
      <c r="H52" s="210">
        <v>53.3</v>
      </c>
      <c r="I52" s="210">
        <v>52.1</v>
      </c>
      <c r="J52" s="210">
        <v>51.5</v>
      </c>
      <c r="K52" s="210">
        <v>52</v>
      </c>
      <c r="L52" s="210">
        <v>50.1</v>
      </c>
      <c r="M52" s="210">
        <v>51.4</v>
      </c>
      <c r="N52" s="210">
        <v>54.4</v>
      </c>
      <c r="O52" s="210">
        <v>52.1</v>
      </c>
      <c r="P52" s="210">
        <v>51.7</v>
      </c>
      <c r="Q52" s="210">
        <v>51.5</v>
      </c>
      <c r="R52" s="210">
        <v>51.2</v>
      </c>
      <c r="S52" s="63">
        <v>51.1</v>
      </c>
      <c r="T52" s="374">
        <v>51</v>
      </c>
      <c r="U52" s="374">
        <v>51</v>
      </c>
    </row>
    <row r="53" spans="1:21" s="63" customFormat="1">
      <c r="A53" s="58" t="s">
        <v>34</v>
      </c>
      <c r="B53" s="210">
        <v>-0.2</v>
      </c>
      <c r="C53" s="210">
        <v>-0.6</v>
      </c>
      <c r="D53" s="210">
        <v>-2.6</v>
      </c>
      <c r="E53" s="210">
        <v>-2</v>
      </c>
      <c r="F53" s="210">
        <v>-0.2</v>
      </c>
      <c r="G53" s="210">
        <v>2.4</v>
      </c>
      <c r="H53" s="210">
        <v>2.2999999999999998</v>
      </c>
      <c r="I53" s="210">
        <v>0.9</v>
      </c>
      <c r="J53" s="210">
        <v>2.2999999999999998</v>
      </c>
      <c r="K53" s="210">
        <v>1.9</v>
      </c>
      <c r="L53" s="210">
        <v>4.0999999999999996</v>
      </c>
      <c r="M53" s="210">
        <v>6.2</v>
      </c>
      <c r="N53" s="210">
        <v>-0.7</v>
      </c>
      <c r="O53" s="210">
        <v>2.4</v>
      </c>
      <c r="P53" s="210">
        <v>8.5</v>
      </c>
      <c r="Q53" s="210">
        <v>2.7</v>
      </c>
      <c r="R53" s="210">
        <v>4.0999999999999996</v>
      </c>
      <c r="S53" s="63">
        <v>2.2000000000000002</v>
      </c>
      <c r="T53" s="374">
        <v>2</v>
      </c>
      <c r="U53" s="374">
        <v>1.8</v>
      </c>
    </row>
    <row r="54" spans="1:21" s="63" customFormat="1">
      <c r="A54" s="58" t="s">
        <v>139</v>
      </c>
      <c r="B54" s="210">
        <v>20.6</v>
      </c>
      <c r="C54" s="210">
        <v>20.7</v>
      </c>
      <c r="D54" s="210">
        <v>20.5</v>
      </c>
      <c r="E54" s="210">
        <v>19.8</v>
      </c>
      <c r="F54" s="210">
        <v>19</v>
      </c>
      <c r="G54" s="210">
        <v>19</v>
      </c>
      <c r="H54" s="210">
        <v>19.2</v>
      </c>
      <c r="I54" s="210">
        <v>18.600000000000001</v>
      </c>
      <c r="J54" s="210">
        <v>18.399999999999999</v>
      </c>
      <c r="K54" s="210">
        <v>18.5</v>
      </c>
      <c r="L54" s="210">
        <v>20.7</v>
      </c>
      <c r="M54" s="210">
        <v>20.8</v>
      </c>
      <c r="N54" s="210">
        <v>19.399999999999999</v>
      </c>
      <c r="O54" s="210">
        <v>19.2</v>
      </c>
      <c r="P54" s="210">
        <v>20.6</v>
      </c>
      <c r="Q54" s="210">
        <v>21.1</v>
      </c>
      <c r="R54" s="210">
        <v>21.6</v>
      </c>
      <c r="S54" s="63">
        <v>21.8</v>
      </c>
      <c r="T54" s="374">
        <v>21.9</v>
      </c>
      <c r="U54" s="374">
        <v>21.7</v>
      </c>
    </row>
    <row r="55" spans="1:21" s="63" customFormat="1">
      <c r="A55" s="58" t="s">
        <v>53</v>
      </c>
      <c r="B55" s="210">
        <v>-14.1</v>
      </c>
      <c r="C55" s="210">
        <v>-5.0999999999999996</v>
      </c>
      <c r="D55" s="210">
        <v>-8.3000000000000007</v>
      </c>
      <c r="E55" s="210">
        <v>3.6</v>
      </c>
      <c r="F55" s="210">
        <v>0.9</v>
      </c>
      <c r="G55" s="117">
        <v>-0.6</v>
      </c>
      <c r="H55" s="117">
        <v>-3</v>
      </c>
      <c r="I55" s="117">
        <v>9.5</v>
      </c>
      <c r="J55" s="117">
        <v>10.6</v>
      </c>
      <c r="K55" s="117">
        <v>4.9000000000000004</v>
      </c>
      <c r="L55" s="117">
        <v>-7.2</v>
      </c>
      <c r="M55" s="117">
        <v>12.3</v>
      </c>
      <c r="N55" s="117">
        <v>4.2</v>
      </c>
      <c r="O55" s="117">
        <v>3.9</v>
      </c>
      <c r="P55" s="117">
        <v>-3.7</v>
      </c>
      <c r="Q55" s="117">
        <v>1</v>
      </c>
      <c r="R55" s="117">
        <v>3</v>
      </c>
      <c r="S55" s="63">
        <v>2.6</v>
      </c>
      <c r="T55" s="374">
        <v>4</v>
      </c>
      <c r="U55" s="374">
        <v>4</v>
      </c>
    </row>
    <row r="56" spans="1:21" s="63" customFormat="1">
      <c r="A56" s="58" t="s">
        <v>138</v>
      </c>
      <c r="B56" s="117">
        <v>21.2</v>
      </c>
      <c r="C56" s="117">
        <v>20.100000000000001</v>
      </c>
      <c r="D56" s="117">
        <v>19.2</v>
      </c>
      <c r="E56" s="117">
        <v>19.8</v>
      </c>
      <c r="F56" s="117">
        <v>19.399999999999999</v>
      </c>
      <c r="G56" s="117">
        <v>18.899999999999999</v>
      </c>
      <c r="H56" s="117">
        <v>17.8</v>
      </c>
      <c r="I56" s="117">
        <v>18.5</v>
      </c>
      <c r="J56" s="117">
        <v>19.5</v>
      </c>
      <c r="K56" s="117">
        <v>19.8</v>
      </c>
      <c r="L56" s="117">
        <v>19</v>
      </c>
      <c r="M56" s="117">
        <v>20.3</v>
      </c>
      <c r="N56" s="117">
        <v>21.9</v>
      </c>
      <c r="O56" s="117">
        <v>21.3</v>
      </c>
      <c r="P56" s="117">
        <v>20.100000000000001</v>
      </c>
      <c r="Q56" s="117">
        <v>19.7</v>
      </c>
      <c r="R56" s="117">
        <v>19.8</v>
      </c>
      <c r="S56" s="63">
        <v>19.8</v>
      </c>
      <c r="T56" s="63">
        <v>20.2</v>
      </c>
      <c r="U56" s="63">
        <v>20.8</v>
      </c>
    </row>
    <row r="57" spans="1:21" s="63" customFormat="1" ht="12">
      <c r="A57" s="58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21" s="63" customFormat="1">
      <c r="A58" s="60" t="s">
        <v>35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</row>
    <row r="59" spans="1:21" s="63" customFormat="1">
      <c r="A59" s="58" t="s">
        <v>57</v>
      </c>
      <c r="B59" s="215">
        <v>1.327</v>
      </c>
      <c r="C59" s="215">
        <v>1.3919999999999999</v>
      </c>
      <c r="D59" s="215">
        <v>1.286</v>
      </c>
      <c r="E59" s="215">
        <v>1.3280000000000001</v>
      </c>
      <c r="F59" s="215">
        <v>1.329</v>
      </c>
      <c r="G59" s="215">
        <v>1.1100000000000001</v>
      </c>
      <c r="H59" s="215">
        <v>1.107</v>
      </c>
      <c r="I59" s="215">
        <v>1.129</v>
      </c>
      <c r="J59" s="215">
        <v>1.181</v>
      </c>
      <c r="K59" s="215">
        <v>1.1200000000000001</v>
      </c>
      <c r="L59" s="215">
        <v>1.141</v>
      </c>
      <c r="M59" s="215">
        <v>1.1839999999999999</v>
      </c>
      <c r="N59" s="215">
        <v>1.054</v>
      </c>
      <c r="O59" s="215">
        <v>1.0820000000000001</v>
      </c>
      <c r="P59" s="215">
        <v>1.0820000000000001</v>
      </c>
      <c r="Q59" s="215">
        <v>1.0409999999999999</v>
      </c>
      <c r="R59" s="215">
        <v>1.0409999999999999</v>
      </c>
      <c r="S59" s="63">
        <v>1.0409999999999999</v>
      </c>
      <c r="T59" s="63">
        <v>1.0409999999999999</v>
      </c>
      <c r="U59" s="63">
        <v>1.0409999999999999</v>
      </c>
    </row>
    <row r="60" spans="1:21" s="63" customFormat="1" ht="12.95" customHeight="1">
      <c r="A60" s="58" t="s">
        <v>180</v>
      </c>
      <c r="B60" s="187">
        <v>-2.1</v>
      </c>
      <c r="C60" s="187">
        <v>-0.9</v>
      </c>
      <c r="D60" s="187">
        <v>-1.3</v>
      </c>
      <c r="E60" s="187">
        <v>1.2</v>
      </c>
      <c r="F60" s="187">
        <v>-0.2</v>
      </c>
      <c r="G60" s="187">
        <v>-4.2</v>
      </c>
      <c r="H60" s="187">
        <v>0.2</v>
      </c>
      <c r="I60" s="187">
        <v>0.4</v>
      </c>
      <c r="J60" s="187">
        <v>0.9</v>
      </c>
      <c r="K60" s="187">
        <v>-0.4</v>
      </c>
      <c r="L60" s="187">
        <v>-0.5</v>
      </c>
      <c r="M60" s="187">
        <v>-0.5</v>
      </c>
      <c r="N60" s="187">
        <v>-0.4</v>
      </c>
      <c r="O60" s="187">
        <v>2.4</v>
      </c>
      <c r="P60" s="187">
        <v>-0.1</v>
      </c>
      <c r="Q60" s="187">
        <v>0.1</v>
      </c>
      <c r="R60" s="187">
        <v>0.3</v>
      </c>
      <c r="S60" s="63">
        <v>0.2</v>
      </c>
      <c r="T60" s="374">
        <v>0.2</v>
      </c>
      <c r="U60" s="374">
        <v>0.2</v>
      </c>
    </row>
    <row r="61" spans="1:21" s="63" customFormat="1" ht="12.95" customHeight="1">
      <c r="A61" s="81" t="s">
        <v>181</v>
      </c>
      <c r="B61" s="187">
        <v>1.9</v>
      </c>
      <c r="C61" s="187">
        <v>2</v>
      </c>
      <c r="D61" s="187">
        <v>2.7</v>
      </c>
      <c r="E61" s="187">
        <v>0.7</v>
      </c>
      <c r="F61" s="187">
        <v>0.2</v>
      </c>
      <c r="G61" s="187">
        <v>-0.5</v>
      </c>
      <c r="H61" s="187">
        <v>0.5</v>
      </c>
      <c r="I61" s="187">
        <v>1.7</v>
      </c>
      <c r="J61" s="187">
        <v>1.4</v>
      </c>
      <c r="K61" s="187">
        <v>1.8</v>
      </c>
      <c r="L61" s="187">
        <v>-1.1000000000000001</v>
      </c>
      <c r="M61" s="187">
        <v>4.9000000000000004</v>
      </c>
      <c r="N61" s="187">
        <v>10.3</v>
      </c>
      <c r="O61" s="187">
        <v>4.2</v>
      </c>
      <c r="P61" s="187">
        <v>1.9</v>
      </c>
      <c r="Q61" s="187">
        <v>2.7</v>
      </c>
      <c r="R61" s="187">
        <v>2.2000000000000002</v>
      </c>
      <c r="S61" s="63">
        <v>2.1</v>
      </c>
      <c r="T61" s="374">
        <v>2</v>
      </c>
      <c r="U61" s="374">
        <v>2</v>
      </c>
    </row>
    <row r="62" spans="1:21" s="63" customFormat="1" ht="12.95" customHeight="1">
      <c r="A62" s="81" t="s">
        <v>182</v>
      </c>
      <c r="B62" s="187">
        <v>1.8</v>
      </c>
      <c r="C62" s="187">
        <v>1.8</v>
      </c>
      <c r="D62" s="187">
        <v>2.6</v>
      </c>
      <c r="E62" s="187">
        <v>1.8</v>
      </c>
      <c r="F62" s="187">
        <v>0.2</v>
      </c>
      <c r="G62" s="187">
        <v>-0.5</v>
      </c>
      <c r="H62" s="187">
        <v>-0.1</v>
      </c>
      <c r="I62" s="187">
        <v>1.4</v>
      </c>
      <c r="J62" s="187">
        <v>1.7</v>
      </c>
      <c r="K62" s="187">
        <v>1.6</v>
      </c>
      <c r="L62" s="187">
        <v>-0.1</v>
      </c>
      <c r="M62" s="187">
        <v>1.9</v>
      </c>
      <c r="N62" s="187">
        <v>8.8000000000000007</v>
      </c>
      <c r="O62" s="187">
        <v>7.4</v>
      </c>
      <c r="P62" s="187">
        <v>2</v>
      </c>
      <c r="Q62" s="187">
        <v>2.2999999999999998</v>
      </c>
      <c r="R62" s="187">
        <v>2.2999999999999998</v>
      </c>
      <c r="S62" s="63">
        <v>2.1</v>
      </c>
      <c r="T62" s="374">
        <v>2.1</v>
      </c>
      <c r="U62" s="374">
        <v>2</v>
      </c>
    </row>
    <row r="63" spans="1:21">
      <c r="A63" s="119" t="s">
        <v>52</v>
      </c>
      <c r="B63" s="283">
        <v>79.599999999999994</v>
      </c>
      <c r="C63" s="283">
        <v>111.3</v>
      </c>
      <c r="D63" s="283">
        <v>111.7</v>
      </c>
      <c r="E63" s="283">
        <v>108.6</v>
      </c>
      <c r="F63" s="283">
        <v>98.9</v>
      </c>
      <c r="G63" s="283">
        <v>52.4</v>
      </c>
      <c r="H63" s="283">
        <v>44.8</v>
      </c>
      <c r="I63" s="283">
        <v>54.3</v>
      </c>
      <c r="J63" s="283">
        <v>71</v>
      </c>
      <c r="K63" s="283">
        <v>64.3</v>
      </c>
      <c r="L63" s="283">
        <v>41.8</v>
      </c>
      <c r="M63" s="283">
        <v>70.7</v>
      </c>
      <c r="N63" s="283">
        <v>100.8</v>
      </c>
      <c r="O63" s="283">
        <v>82.5</v>
      </c>
      <c r="P63" s="283">
        <v>80.5</v>
      </c>
      <c r="Q63" s="283">
        <v>75.7</v>
      </c>
      <c r="R63" s="283">
        <v>71.099999999999994</v>
      </c>
      <c r="S63" s="283">
        <v>69.400000000000006</v>
      </c>
      <c r="T63" s="283">
        <v>68.599999999999994</v>
      </c>
      <c r="U63" s="283">
        <v>68.599999999999994</v>
      </c>
    </row>
    <row r="64" spans="1:21" ht="6.75" customHeight="1">
      <c r="A64" s="216"/>
    </row>
    <row r="65" spans="1:18" ht="14.25" customHeight="1">
      <c r="A65" s="217" t="s">
        <v>186</v>
      </c>
    </row>
    <row r="66" spans="1:18" ht="14.25" customHeight="1">
      <c r="A66" s="217" t="s">
        <v>221</v>
      </c>
    </row>
    <row r="67" spans="1:18" ht="14.25" customHeight="1">
      <c r="A67" s="240"/>
    </row>
    <row r="68" spans="1:18" s="87" customFormat="1" ht="14.25" customHeight="1">
      <c r="A68" s="73"/>
    </row>
    <row r="69" spans="1:18" ht="14.25" customHeight="1">
      <c r="A69" s="73"/>
    </row>
    <row r="70" spans="1:18" ht="24" customHeight="1">
      <c r="A70" s="448"/>
      <c r="B70" s="448"/>
      <c r="C70" s="448"/>
      <c r="D70" s="448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8"/>
      <c r="P70" s="448"/>
      <c r="Q70" s="448"/>
      <c r="R70" s="448"/>
    </row>
    <row r="71" spans="1:18">
      <c r="A71" s="339"/>
    </row>
    <row r="72" spans="1:18">
      <c r="A72" s="340"/>
    </row>
    <row r="73" spans="1:18">
      <c r="A73" s="63"/>
    </row>
  </sheetData>
  <mergeCells count="1">
    <mergeCell ref="A70:R70"/>
  </mergeCells>
  <phoneticPr fontId="9" type="noConversion"/>
  <printOptions horizontalCentered="1"/>
  <pageMargins left="0.25" right="0.25" top="0.75" bottom="0.75" header="0.3" footer="0.3"/>
  <pageSetup paperSize="9" scale="60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U244"/>
  <sheetViews>
    <sheetView zoomScaleNormal="100" workbookViewId="0">
      <selection activeCell="I57" sqref="I57"/>
    </sheetView>
  </sheetViews>
  <sheetFormatPr defaultColWidth="9.140625" defaultRowHeight="11.25"/>
  <cols>
    <col min="1" max="1" width="38.140625" style="4" customWidth="1"/>
    <col min="2" max="16384" width="9.140625" style="4"/>
  </cols>
  <sheetData>
    <row r="1" spans="1:21" ht="20.100000000000001" customHeight="1">
      <c r="A1" s="29" t="s">
        <v>94</v>
      </c>
    </row>
    <row r="2" spans="1:21" ht="10.5" customHeight="1">
      <c r="A2" s="20"/>
    </row>
    <row r="3" spans="1:21" ht="17.25" customHeight="1">
      <c r="A3" s="20"/>
      <c r="S3" s="131" t="s">
        <v>147</v>
      </c>
    </row>
    <row r="4" spans="1:21" ht="16.5" customHeight="1">
      <c r="A4" s="31"/>
      <c r="B4" s="284">
        <v>2010</v>
      </c>
      <c r="C4" s="284">
        <v>2011</v>
      </c>
      <c r="D4" s="284">
        <v>2012</v>
      </c>
      <c r="E4" s="284">
        <v>2013</v>
      </c>
      <c r="F4" s="284">
        <v>2014</v>
      </c>
      <c r="G4" s="284">
        <v>2015</v>
      </c>
      <c r="H4" s="284">
        <v>2016</v>
      </c>
      <c r="I4" s="284">
        <v>2017</v>
      </c>
      <c r="J4" s="284">
        <v>2018</v>
      </c>
      <c r="K4" s="284">
        <v>2019</v>
      </c>
      <c r="L4" s="284">
        <v>2020</v>
      </c>
      <c r="M4" s="284">
        <v>2021</v>
      </c>
      <c r="N4" s="284">
        <v>2022</v>
      </c>
      <c r="O4" s="284">
        <v>2023</v>
      </c>
      <c r="P4" s="284">
        <v>2024</v>
      </c>
      <c r="Q4" s="284">
        <v>2025</v>
      </c>
      <c r="R4" s="284">
        <v>2026</v>
      </c>
      <c r="S4" s="284">
        <v>2027</v>
      </c>
      <c r="T4" s="284">
        <v>2028</v>
      </c>
      <c r="U4" s="284">
        <v>2029</v>
      </c>
    </row>
    <row r="5" spans="1:21" ht="15" customHeight="1">
      <c r="A5" s="218"/>
      <c r="B5" s="183"/>
      <c r="C5" s="66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62"/>
      <c r="Q5" s="377" t="s">
        <v>169</v>
      </c>
      <c r="R5" s="377" t="s">
        <v>169</v>
      </c>
      <c r="S5" s="377" t="s">
        <v>169</v>
      </c>
      <c r="T5" s="377" t="s">
        <v>169</v>
      </c>
      <c r="U5" s="377" t="s">
        <v>169</v>
      </c>
    </row>
    <row r="6" spans="1:21" ht="6.75" customHeight="1">
      <c r="A6" s="121"/>
      <c r="B6" s="90"/>
      <c r="C6" s="73"/>
      <c r="D6" s="88"/>
      <c r="E6" s="88"/>
      <c r="F6" s="88"/>
      <c r="H6" s="5"/>
      <c r="L6" s="5"/>
      <c r="M6" s="5"/>
      <c r="N6" s="5"/>
      <c r="O6" s="5"/>
      <c r="P6" s="5"/>
      <c r="Q6" s="5"/>
    </row>
    <row r="7" spans="1:21" ht="14.25" customHeight="1">
      <c r="A7" s="128" t="s">
        <v>82</v>
      </c>
      <c r="B7" s="219">
        <v>655.9</v>
      </c>
      <c r="C7" s="163">
        <v>750.7</v>
      </c>
      <c r="D7" s="220">
        <v>656.2</v>
      </c>
      <c r="E7" s="220">
        <v>659.8</v>
      </c>
      <c r="F7" s="220">
        <v>678.8</v>
      </c>
      <c r="G7" s="220">
        <v>759.7</v>
      </c>
      <c r="H7" s="220">
        <v>740.8</v>
      </c>
      <c r="I7" s="220">
        <v>721.7</v>
      </c>
      <c r="J7" s="220">
        <v>905.3</v>
      </c>
      <c r="K7" s="220">
        <v>852.6</v>
      </c>
      <c r="L7" s="220">
        <v>886.8</v>
      </c>
      <c r="M7" s="220">
        <v>786.2</v>
      </c>
      <c r="N7" s="220">
        <v>973.3</v>
      </c>
      <c r="O7" s="220">
        <v>971.6</v>
      </c>
      <c r="P7" s="220">
        <v>999.40000000000009</v>
      </c>
      <c r="Q7" s="220">
        <v>1106.8905676823586</v>
      </c>
      <c r="R7" s="220">
        <v>1125.6803295637578</v>
      </c>
      <c r="S7" s="378">
        <v>1146.4629133647329</v>
      </c>
      <c r="T7" s="378">
        <v>1164.4578762626711</v>
      </c>
      <c r="U7" s="378">
        <v>1178.0485225522923</v>
      </c>
    </row>
    <row r="8" spans="1:21" ht="24" customHeight="1">
      <c r="A8" s="200" t="s">
        <v>86</v>
      </c>
      <c r="B8" s="219">
        <v>7524.0999999999995</v>
      </c>
      <c r="C8" s="163">
        <v>7909.8</v>
      </c>
      <c r="D8" s="220">
        <v>7948.0999999999995</v>
      </c>
      <c r="E8" s="220">
        <v>8167.5999999999995</v>
      </c>
      <c r="F8" s="220">
        <v>8544</v>
      </c>
      <c r="G8" s="220">
        <v>8878.5</v>
      </c>
      <c r="H8" s="220">
        <v>9283.6999999999989</v>
      </c>
      <c r="I8" s="220">
        <v>10002.600000000002</v>
      </c>
      <c r="J8" s="220">
        <v>10534.3</v>
      </c>
      <c r="K8" s="220">
        <v>11275.7</v>
      </c>
      <c r="L8" s="220">
        <v>11076.900000000001</v>
      </c>
      <c r="M8" s="220">
        <v>11887.499999999998</v>
      </c>
      <c r="N8" s="220">
        <v>12560.8</v>
      </c>
      <c r="O8" s="220">
        <v>15035.999999999998</v>
      </c>
      <c r="P8" s="220">
        <v>15238.199999999999</v>
      </c>
      <c r="Q8" s="220">
        <v>15883.001161664319</v>
      </c>
      <c r="R8" s="220">
        <v>16674.555636873523</v>
      </c>
      <c r="S8" s="378">
        <v>17468.841323843302</v>
      </c>
      <c r="T8" s="378">
        <v>18258.050324676027</v>
      </c>
      <c r="U8" s="378">
        <v>19000.263922285572</v>
      </c>
    </row>
    <row r="9" spans="1:21" ht="14.25" customHeight="1">
      <c r="A9" s="128" t="s">
        <v>87</v>
      </c>
      <c r="B9" s="219">
        <v>6307.5</v>
      </c>
      <c r="C9" s="163">
        <v>6693.2</v>
      </c>
      <c r="D9" s="220">
        <v>6725.7</v>
      </c>
      <c r="E9" s="220">
        <v>6908.8</v>
      </c>
      <c r="F9" s="220">
        <v>7321</v>
      </c>
      <c r="G9" s="220">
        <v>7692.5</v>
      </c>
      <c r="H9" s="220">
        <v>8095</v>
      </c>
      <c r="I9" s="220">
        <v>8798.2000000000007</v>
      </c>
      <c r="J9" s="220">
        <v>9277.2000000000007</v>
      </c>
      <c r="K9" s="220">
        <v>9907.9</v>
      </c>
      <c r="L9" s="220">
        <v>9589.7000000000007</v>
      </c>
      <c r="M9" s="220">
        <v>10381.299999999999</v>
      </c>
      <c r="N9" s="220">
        <v>11340</v>
      </c>
      <c r="O9" s="220">
        <v>12530.8</v>
      </c>
      <c r="P9" s="220">
        <v>12877.599999999999</v>
      </c>
      <c r="Q9" s="220">
        <v>13423.244344592413</v>
      </c>
      <c r="R9" s="220">
        <v>14191.111180317894</v>
      </c>
      <c r="S9" s="378">
        <v>14888.525131669028</v>
      </c>
      <c r="T9" s="378">
        <v>15531.514809524409</v>
      </c>
      <c r="U9" s="378">
        <v>16164.315216055162</v>
      </c>
    </row>
    <row r="10" spans="1:21" ht="14.25" customHeight="1">
      <c r="A10" s="128" t="s">
        <v>36</v>
      </c>
      <c r="B10" s="219">
        <v>1976</v>
      </c>
      <c r="C10" s="163">
        <v>1855.5</v>
      </c>
      <c r="D10" s="220">
        <v>1780</v>
      </c>
      <c r="E10" s="220">
        <v>1612.6</v>
      </c>
      <c r="F10" s="220">
        <v>1807.4</v>
      </c>
      <c r="G10" s="220">
        <v>1756.3</v>
      </c>
      <c r="H10" s="220">
        <v>1759.9</v>
      </c>
      <c r="I10" s="220">
        <v>1945.8</v>
      </c>
      <c r="J10" s="220">
        <v>2227.9</v>
      </c>
      <c r="K10" s="220">
        <v>2475.9</v>
      </c>
      <c r="L10" s="220">
        <v>2451.5</v>
      </c>
      <c r="M10" s="220">
        <v>2769.1</v>
      </c>
      <c r="N10" s="220">
        <v>3379.2</v>
      </c>
      <c r="O10" s="220">
        <v>3958.1</v>
      </c>
      <c r="P10" s="220">
        <v>4024.3</v>
      </c>
      <c r="Q10" s="220">
        <v>4322.8469090883727</v>
      </c>
      <c r="R10" s="220">
        <v>4538.1990962058262</v>
      </c>
      <c r="S10" s="378">
        <v>4632.3298796764202</v>
      </c>
      <c r="T10" s="378">
        <v>4991.3452243147667</v>
      </c>
      <c r="U10" s="378">
        <v>5306.2961468411431</v>
      </c>
    </row>
    <row r="11" spans="1:21" ht="24" customHeight="1">
      <c r="A11" s="200" t="s">
        <v>88</v>
      </c>
      <c r="B11" s="219">
        <v>6263.8</v>
      </c>
      <c r="C11" s="163">
        <v>6415.9</v>
      </c>
      <c r="D11" s="220">
        <v>6191.7</v>
      </c>
      <c r="E11" s="220">
        <v>6258.3</v>
      </c>
      <c r="F11" s="220">
        <v>6448.4</v>
      </c>
      <c r="G11" s="220">
        <v>6802.7</v>
      </c>
      <c r="H11" s="220">
        <v>7202.4000000000005</v>
      </c>
      <c r="I11" s="220">
        <v>7765.6999999999989</v>
      </c>
      <c r="J11" s="220">
        <v>8367.1</v>
      </c>
      <c r="K11" s="220">
        <v>8766.6</v>
      </c>
      <c r="L11" s="220">
        <v>7954.9000000000005</v>
      </c>
      <c r="M11" s="220">
        <v>9102</v>
      </c>
      <c r="N11" s="220">
        <v>10164.4</v>
      </c>
      <c r="O11" s="220">
        <v>11372.599999999999</v>
      </c>
      <c r="P11" s="220">
        <v>11778.8</v>
      </c>
      <c r="Q11" s="220">
        <v>12473.778213202655</v>
      </c>
      <c r="R11" s="220">
        <v>13120.125758428278</v>
      </c>
      <c r="S11" s="378">
        <v>13828.04693680665</v>
      </c>
      <c r="T11" s="378">
        <v>14419.802411977467</v>
      </c>
      <c r="U11" s="378">
        <v>15022.657560219644</v>
      </c>
    </row>
    <row r="12" spans="1:21" ht="14.25" customHeight="1">
      <c r="A12" s="128" t="s">
        <v>83</v>
      </c>
      <c r="B12" s="219">
        <v>1276.4000000000001</v>
      </c>
      <c r="C12" s="163">
        <v>1301.4000000000001</v>
      </c>
      <c r="D12" s="220">
        <v>1328.7</v>
      </c>
      <c r="E12" s="220">
        <v>1297.8</v>
      </c>
      <c r="F12" s="220">
        <v>1365.5</v>
      </c>
      <c r="G12" s="220">
        <v>1328</v>
      </c>
      <c r="H12" s="220">
        <v>1356.2</v>
      </c>
      <c r="I12" s="220">
        <v>1453.9</v>
      </c>
      <c r="J12" s="220">
        <v>1509.5</v>
      </c>
      <c r="K12" s="220">
        <v>1721.2</v>
      </c>
      <c r="L12" s="220">
        <v>1795.9</v>
      </c>
      <c r="M12" s="220">
        <v>2020.3</v>
      </c>
      <c r="N12" s="220">
        <v>2209.9</v>
      </c>
      <c r="O12" s="220">
        <v>2463.1999999999998</v>
      </c>
      <c r="P12" s="220">
        <v>2601.3000000000002</v>
      </c>
      <c r="Q12" s="220">
        <v>2754.9276351205372</v>
      </c>
      <c r="R12" s="220">
        <v>2994.1766349722807</v>
      </c>
      <c r="S12" s="378">
        <v>3253.4758352242416</v>
      </c>
      <c r="T12" s="378">
        <v>3521.7750404041763</v>
      </c>
      <c r="U12" s="378">
        <v>3757.5685633133467</v>
      </c>
    </row>
    <row r="13" spans="1:21" ht="14.25" customHeight="1">
      <c r="A13" s="88" t="s">
        <v>84</v>
      </c>
      <c r="B13" s="219">
        <v>1687.2</v>
      </c>
      <c r="C13" s="163">
        <v>1637.1</v>
      </c>
      <c r="D13" s="220">
        <v>1336.4</v>
      </c>
      <c r="E13" s="220">
        <v>1241.3</v>
      </c>
      <c r="F13" s="220">
        <v>1287.5999999999999</v>
      </c>
      <c r="G13" s="220">
        <v>1347.8</v>
      </c>
      <c r="H13" s="220">
        <v>1324.4</v>
      </c>
      <c r="I13" s="220">
        <v>1394.1</v>
      </c>
      <c r="J13" s="220">
        <v>1501</v>
      </c>
      <c r="K13" s="220">
        <v>1573.3</v>
      </c>
      <c r="L13" s="220">
        <v>1594.4</v>
      </c>
      <c r="M13" s="220">
        <v>1905.9</v>
      </c>
      <c r="N13" s="220">
        <v>2074.6999999999998</v>
      </c>
      <c r="O13" s="220">
        <v>2738.5</v>
      </c>
      <c r="P13" s="220">
        <v>3005.2</v>
      </c>
      <c r="Q13" s="220">
        <v>3126.7023083294048</v>
      </c>
      <c r="R13" s="220">
        <v>3311.259275407509</v>
      </c>
      <c r="S13" s="378">
        <v>3447.9097482340708</v>
      </c>
      <c r="T13" s="378">
        <v>3611.8480886725779</v>
      </c>
      <c r="U13" s="378">
        <v>3774.4945478327759</v>
      </c>
    </row>
    <row r="14" spans="1:21" ht="14.25" customHeight="1">
      <c r="A14" s="88" t="s">
        <v>85</v>
      </c>
      <c r="B14" s="219">
        <v>2458.6</v>
      </c>
      <c r="C14" s="163">
        <v>2473.5</v>
      </c>
      <c r="D14" s="220">
        <v>2468.1</v>
      </c>
      <c r="E14" s="220">
        <v>2498.5</v>
      </c>
      <c r="F14" s="220">
        <v>2524.9</v>
      </c>
      <c r="G14" s="220">
        <v>2600.8000000000002</v>
      </c>
      <c r="H14" s="220">
        <v>2679.3</v>
      </c>
      <c r="I14" s="220">
        <v>2766</v>
      </c>
      <c r="J14" s="220">
        <v>2900</v>
      </c>
      <c r="K14" s="220">
        <v>3016.4</v>
      </c>
      <c r="L14" s="220">
        <v>3058.4</v>
      </c>
      <c r="M14" s="220">
        <v>3274.4</v>
      </c>
      <c r="N14" s="220">
        <v>3794.2</v>
      </c>
      <c r="O14" s="220">
        <v>4107.6000000000004</v>
      </c>
      <c r="P14" s="220">
        <v>4448.8</v>
      </c>
      <c r="Q14" s="220">
        <v>4504.8689135516943</v>
      </c>
      <c r="R14" s="220">
        <v>4620.2414577170393</v>
      </c>
      <c r="S14" s="378">
        <v>4764.7928243962642</v>
      </c>
      <c r="T14" s="378">
        <v>4910.1983339828739</v>
      </c>
      <c r="U14" s="378">
        <v>5036.3266937562439</v>
      </c>
    </row>
    <row r="15" spans="1:21" ht="24" customHeight="1">
      <c r="A15" s="201" t="s">
        <v>89</v>
      </c>
      <c r="B15" s="219">
        <v>2956.5</v>
      </c>
      <c r="C15" s="163">
        <v>2990.2</v>
      </c>
      <c r="D15" s="220">
        <v>2928.6</v>
      </c>
      <c r="E15" s="220">
        <v>2953.3</v>
      </c>
      <c r="F15" s="220">
        <v>3165.8999999999996</v>
      </c>
      <c r="G15" s="220">
        <v>3285.6</v>
      </c>
      <c r="H15" s="220">
        <v>3390.1</v>
      </c>
      <c r="I15" s="220">
        <v>3718.2999999999997</v>
      </c>
      <c r="J15" s="220">
        <v>4013.1</v>
      </c>
      <c r="K15" s="220">
        <v>4190.8999999999996</v>
      </c>
      <c r="L15" s="220">
        <v>3898.3999999999996</v>
      </c>
      <c r="M15" s="220">
        <v>4433.6000000000004</v>
      </c>
      <c r="N15" s="220">
        <v>5073.3999999999996</v>
      </c>
      <c r="O15" s="220">
        <v>5593.7</v>
      </c>
      <c r="P15" s="220">
        <v>5894</v>
      </c>
      <c r="Q15" s="220">
        <v>6150.0948303417899</v>
      </c>
      <c r="R15" s="220">
        <v>6541.9544300517546</v>
      </c>
      <c r="S15" s="378">
        <v>6994.9730457321193</v>
      </c>
      <c r="T15" s="378">
        <v>7424.1289964649322</v>
      </c>
      <c r="U15" s="378">
        <v>7802.8788634569946</v>
      </c>
    </row>
    <row r="16" spans="1:21" ht="25.5" customHeight="1">
      <c r="A16" s="201" t="s">
        <v>90</v>
      </c>
      <c r="B16" s="219">
        <v>5631.1</v>
      </c>
      <c r="C16" s="163">
        <v>5694.7</v>
      </c>
      <c r="D16" s="220">
        <v>5620.6</v>
      </c>
      <c r="E16" s="220">
        <v>5437.5</v>
      </c>
      <c r="F16" s="220">
        <v>5388</v>
      </c>
      <c r="G16" s="220">
        <v>5462.3</v>
      </c>
      <c r="H16" s="220">
        <v>5807.5</v>
      </c>
      <c r="I16" s="220">
        <v>6091.4000000000005</v>
      </c>
      <c r="J16" s="220">
        <v>6425.3</v>
      </c>
      <c r="K16" s="220">
        <v>6903.3</v>
      </c>
      <c r="L16" s="220">
        <v>7542.9000000000005</v>
      </c>
      <c r="M16" s="220">
        <v>8382.9</v>
      </c>
      <c r="N16" s="220">
        <v>8545</v>
      </c>
      <c r="O16" s="220">
        <v>9382.4000000000015</v>
      </c>
      <c r="P16" s="220">
        <v>9887.9000000000015</v>
      </c>
      <c r="Q16" s="220">
        <v>10350.87009571107</v>
      </c>
      <c r="R16" s="220">
        <v>10900.920158819557</v>
      </c>
      <c r="S16" s="378">
        <v>11374.683392201099</v>
      </c>
      <c r="T16" s="378">
        <v>11832.581312039751</v>
      </c>
      <c r="U16" s="378">
        <v>12240.002653928619</v>
      </c>
    </row>
    <row r="17" spans="1:21" ht="14.25" customHeight="1">
      <c r="A17" s="88" t="s">
        <v>91</v>
      </c>
      <c r="B17" s="221">
        <v>867.4</v>
      </c>
      <c r="C17" s="222">
        <v>882.60000000000014</v>
      </c>
      <c r="D17" s="223">
        <v>855.4</v>
      </c>
      <c r="E17" s="223">
        <v>848.5</v>
      </c>
      <c r="F17" s="223">
        <v>839.60000000000014</v>
      </c>
      <c r="G17" s="223">
        <v>836.8</v>
      </c>
      <c r="H17" s="223">
        <v>894.30000000000007</v>
      </c>
      <c r="I17" s="223">
        <v>930.2</v>
      </c>
      <c r="J17" s="223">
        <v>971.7</v>
      </c>
      <c r="K17" s="223">
        <v>1045.2</v>
      </c>
      <c r="L17" s="223">
        <v>879.2</v>
      </c>
      <c r="M17" s="223">
        <v>968</v>
      </c>
      <c r="N17" s="223">
        <v>1185.2</v>
      </c>
      <c r="O17" s="223">
        <v>1273.5999999999999</v>
      </c>
      <c r="P17" s="223">
        <v>1375.8</v>
      </c>
      <c r="Q17" s="223">
        <v>1447.742583762323</v>
      </c>
      <c r="R17" s="223">
        <v>1552.1527853472696</v>
      </c>
      <c r="S17" s="379">
        <v>1671.6668696223603</v>
      </c>
      <c r="T17" s="379">
        <v>1785.2315873016562</v>
      </c>
      <c r="U17" s="379">
        <v>1905.0195576617887</v>
      </c>
    </row>
    <row r="18" spans="1:21" ht="6" customHeight="1">
      <c r="A18" s="224"/>
      <c r="B18" s="219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378"/>
      <c r="T18" s="378"/>
      <c r="U18" s="378"/>
    </row>
    <row r="19" spans="1:21" ht="14.25" customHeight="1">
      <c r="A19" s="429" t="s">
        <v>222</v>
      </c>
      <c r="B19" s="219">
        <v>31296.9</v>
      </c>
      <c r="C19" s="163">
        <v>31911.200000000001</v>
      </c>
      <c r="D19" s="163">
        <v>31113.8</v>
      </c>
      <c r="E19" s="163">
        <v>30975.3</v>
      </c>
      <c r="F19" s="163">
        <v>32050.3</v>
      </c>
      <c r="G19" s="163">
        <v>33058.5</v>
      </c>
      <c r="H19" s="163">
        <v>34438.5</v>
      </c>
      <c r="I19" s="163">
        <v>36789.800000000003</v>
      </c>
      <c r="J19" s="163">
        <v>39355.4</v>
      </c>
      <c r="K19" s="163">
        <v>41821.1</v>
      </c>
      <c r="L19" s="163">
        <v>41139.199999999997</v>
      </c>
      <c r="M19" s="163">
        <v>45529.7</v>
      </c>
      <c r="N19" s="163">
        <v>49959.9</v>
      </c>
      <c r="O19" s="163">
        <v>56897.4</v>
      </c>
      <c r="P19" s="163">
        <v>59253.700000000004</v>
      </c>
      <c r="Q19" s="163">
        <v>62121.723218454499</v>
      </c>
      <c r="R19" s="163">
        <v>65379.265563386798</v>
      </c>
      <c r="S19" s="378">
        <v>68583.182769101273</v>
      </c>
      <c r="T19" s="378">
        <v>71919.419196096918</v>
      </c>
      <c r="U19" s="378">
        <v>75023.557031848439</v>
      </c>
    </row>
    <row r="20" spans="1:21" ht="5.45" customHeight="1">
      <c r="A20" s="123"/>
      <c r="B20" s="219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378"/>
      <c r="T20" s="378"/>
      <c r="U20" s="378"/>
    </row>
    <row r="21" spans="1:21" ht="14.25" customHeight="1">
      <c r="A21" s="359" t="s">
        <v>228</v>
      </c>
      <c r="B21" s="219">
        <v>4753.8999999999996</v>
      </c>
      <c r="C21" s="163">
        <v>4871</v>
      </c>
      <c r="D21" s="163">
        <v>4819.8</v>
      </c>
      <c r="E21" s="163">
        <v>5066</v>
      </c>
      <c r="F21" s="163">
        <v>5220.6000000000004</v>
      </c>
      <c r="G21" s="163">
        <v>5435.4</v>
      </c>
      <c r="H21" s="163">
        <v>5574.7</v>
      </c>
      <c r="I21" s="163">
        <v>5835.7</v>
      </c>
      <c r="J21" s="163">
        <v>6107</v>
      </c>
      <c r="K21" s="163">
        <v>6335.4</v>
      </c>
      <c r="L21" s="163">
        <v>5599.5</v>
      </c>
      <c r="M21" s="163">
        <v>6492.9</v>
      </c>
      <c r="N21" s="163">
        <v>6948.9</v>
      </c>
      <c r="O21" s="163">
        <v>7053.8</v>
      </c>
      <c r="P21" s="163">
        <v>7714.5</v>
      </c>
      <c r="Q21" s="163">
        <v>8157.0429835999985</v>
      </c>
      <c r="R21" s="163">
        <v>8532.7718341022264</v>
      </c>
      <c r="S21" s="378">
        <v>8880.5275933806697</v>
      </c>
      <c r="T21" s="378">
        <v>9227.4711357965462</v>
      </c>
      <c r="U21" s="378">
        <v>9606.3655652990037</v>
      </c>
    </row>
    <row r="22" spans="1:21" ht="7.5" customHeight="1">
      <c r="A22" s="225"/>
      <c r="B22" s="219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378"/>
      <c r="T22" s="378"/>
      <c r="U22" s="378"/>
    </row>
    <row r="23" spans="1:21" ht="14.25" customHeight="1">
      <c r="A23" s="226" t="s">
        <v>37</v>
      </c>
      <c r="B23" s="227">
        <v>36050.800000000003</v>
      </c>
      <c r="C23" s="227">
        <v>36782.199999999997</v>
      </c>
      <c r="D23" s="227">
        <v>35933.599999999999</v>
      </c>
      <c r="E23" s="227">
        <v>36041.300000000003</v>
      </c>
      <c r="F23" s="227">
        <v>37270.9</v>
      </c>
      <c r="G23" s="227">
        <v>38493.9</v>
      </c>
      <c r="H23" s="227">
        <v>40013.199999999997</v>
      </c>
      <c r="I23" s="227">
        <v>42625.5</v>
      </c>
      <c r="J23" s="227">
        <v>45462.400000000001</v>
      </c>
      <c r="K23" s="227">
        <v>48156.5</v>
      </c>
      <c r="L23" s="227">
        <v>46738.7</v>
      </c>
      <c r="M23" s="227">
        <v>52022.6</v>
      </c>
      <c r="N23" s="227">
        <v>56908.800000000003</v>
      </c>
      <c r="O23" s="227">
        <v>63951.199999999997</v>
      </c>
      <c r="P23" s="227">
        <v>66968.100000000006</v>
      </c>
      <c r="Q23" s="227">
        <v>70278.766202054496</v>
      </c>
      <c r="R23" s="227">
        <v>73912.037397489024</v>
      </c>
      <c r="S23" s="371">
        <v>77463.710362481943</v>
      </c>
      <c r="T23" s="371">
        <v>81146.890331893461</v>
      </c>
      <c r="U23" s="371">
        <v>84629.922597147437</v>
      </c>
    </row>
    <row r="24" spans="1:21" ht="6" customHeight="1">
      <c r="A24" s="125"/>
    </row>
    <row r="25" spans="1:21" ht="8.25" customHeight="1">
      <c r="A25" s="228"/>
    </row>
    <row r="26" spans="1:21" ht="14.25" customHeight="1">
      <c r="A26" s="91" t="s">
        <v>185</v>
      </c>
    </row>
    <row r="27" spans="1:21" ht="14.25" customHeight="1">
      <c r="A27" s="225"/>
    </row>
    <row r="28" spans="1:21" ht="7.5" customHeight="1">
      <c r="A28" s="88"/>
    </row>
    <row r="29" spans="1:21" ht="20.100000000000001" customHeight="1">
      <c r="A29" s="153" t="s">
        <v>95</v>
      </c>
    </row>
    <row r="30" spans="1:21" ht="12.6" customHeight="1">
      <c r="A30" s="229"/>
    </row>
    <row r="31" spans="1:21" s="68" customFormat="1" ht="14.1" customHeight="1">
      <c r="A31" s="230"/>
      <c r="Q31" s="338"/>
      <c r="S31" s="131" t="s">
        <v>100</v>
      </c>
    </row>
    <row r="32" spans="1:21" s="3" customFormat="1" ht="16.5" customHeight="1">
      <c r="A32" s="231"/>
      <c r="B32" s="285">
        <v>2010</v>
      </c>
      <c r="C32" s="285">
        <v>2011</v>
      </c>
      <c r="D32" s="285">
        <v>2012</v>
      </c>
      <c r="E32" s="285">
        <v>2013</v>
      </c>
      <c r="F32" s="285">
        <v>2014</v>
      </c>
      <c r="G32" s="285">
        <v>2015</v>
      </c>
      <c r="H32" s="285">
        <v>2016</v>
      </c>
      <c r="I32" s="285">
        <v>2017</v>
      </c>
      <c r="J32" s="285">
        <v>2018</v>
      </c>
      <c r="K32" s="284">
        <v>2019</v>
      </c>
      <c r="L32" s="284">
        <v>2020</v>
      </c>
      <c r="M32" s="284">
        <v>2021</v>
      </c>
      <c r="N32" s="284">
        <v>2022</v>
      </c>
      <c r="O32" s="284">
        <v>2023</v>
      </c>
      <c r="P32" s="284">
        <v>2024</v>
      </c>
      <c r="Q32" s="284">
        <v>2025</v>
      </c>
      <c r="R32" s="284">
        <v>2026</v>
      </c>
      <c r="S32" s="284">
        <v>2027</v>
      </c>
      <c r="T32" s="284">
        <v>2028</v>
      </c>
      <c r="U32" s="284">
        <v>2029</v>
      </c>
    </row>
    <row r="33" spans="1:21" s="3" customFormat="1" ht="13.35" customHeight="1">
      <c r="A33" s="232"/>
      <c r="B33" s="286"/>
      <c r="C33" s="92"/>
      <c r="D33" s="286"/>
      <c r="E33" s="286"/>
      <c r="F33" s="286"/>
      <c r="G33" s="286"/>
      <c r="H33" s="92"/>
      <c r="I33" s="92"/>
      <c r="J33" s="92"/>
      <c r="K33" s="92"/>
      <c r="L33" s="92"/>
      <c r="M33" s="92"/>
      <c r="N33" s="92"/>
      <c r="O33" s="92"/>
      <c r="P33" s="7"/>
      <c r="Q33" s="377" t="s">
        <v>169</v>
      </c>
      <c r="R33" s="377" t="s">
        <v>169</v>
      </c>
      <c r="S33" s="377" t="s">
        <v>169</v>
      </c>
      <c r="T33" s="377" t="s">
        <v>169</v>
      </c>
      <c r="U33" s="377" t="s">
        <v>169</v>
      </c>
    </row>
    <row r="34" spans="1:21" s="75" customFormat="1" ht="5.25" customHeight="1">
      <c r="A34" s="121"/>
      <c r="B34" s="122"/>
      <c r="C34" s="73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</row>
    <row r="35" spans="1:21" s="75" customFormat="1" ht="14.1" customHeight="1">
      <c r="A35" s="128" t="s">
        <v>82</v>
      </c>
      <c r="B35" s="322">
        <v>1.8</v>
      </c>
      <c r="C35" s="323">
        <v>2</v>
      </c>
      <c r="D35" s="323">
        <v>1.8</v>
      </c>
      <c r="E35" s="323">
        <v>1.8</v>
      </c>
      <c r="F35" s="323">
        <v>1.8</v>
      </c>
      <c r="G35" s="323">
        <v>2</v>
      </c>
      <c r="H35" s="323">
        <v>1.9</v>
      </c>
      <c r="I35" s="323">
        <v>1.7</v>
      </c>
      <c r="J35" s="323">
        <v>2</v>
      </c>
      <c r="K35" s="323">
        <v>1.8</v>
      </c>
      <c r="L35" s="323">
        <v>1.9</v>
      </c>
      <c r="M35" s="323">
        <v>1.5</v>
      </c>
      <c r="N35" s="323">
        <v>1.7</v>
      </c>
      <c r="O35" s="323">
        <v>1.5</v>
      </c>
      <c r="P35" s="323">
        <v>1.5</v>
      </c>
      <c r="Q35" s="323">
        <v>1.6</v>
      </c>
      <c r="R35" s="323">
        <v>1.5</v>
      </c>
      <c r="S35" s="322">
        <v>1.5</v>
      </c>
      <c r="T35" s="322">
        <v>1.4</v>
      </c>
      <c r="U35" s="322">
        <v>1.4</v>
      </c>
    </row>
    <row r="36" spans="1:21" s="75" customFormat="1" ht="23.25" customHeight="1">
      <c r="A36" s="200" t="s">
        <v>86</v>
      </c>
      <c r="B36" s="322">
        <v>20.9</v>
      </c>
      <c r="C36" s="323">
        <v>21.5</v>
      </c>
      <c r="D36" s="323">
        <v>22.1</v>
      </c>
      <c r="E36" s="323">
        <v>22.7</v>
      </c>
      <c r="F36" s="323">
        <v>22.9</v>
      </c>
      <c r="G36" s="323">
        <v>23.1</v>
      </c>
      <c r="H36" s="323">
        <v>23.2</v>
      </c>
      <c r="I36" s="323">
        <v>23.5</v>
      </c>
      <c r="J36" s="323">
        <v>23.2</v>
      </c>
      <c r="K36" s="323">
        <v>23.4</v>
      </c>
      <c r="L36" s="323">
        <v>23.7</v>
      </c>
      <c r="M36" s="323">
        <v>22.9</v>
      </c>
      <c r="N36" s="323">
        <v>22.1</v>
      </c>
      <c r="O36" s="323">
        <v>23.5</v>
      </c>
      <c r="P36" s="323">
        <v>22.8</v>
      </c>
      <c r="Q36" s="323">
        <v>22.6</v>
      </c>
      <c r="R36" s="323">
        <v>22.6</v>
      </c>
      <c r="S36" s="322">
        <v>22.6</v>
      </c>
      <c r="T36" s="322">
        <v>22.5</v>
      </c>
      <c r="U36" s="322">
        <v>22.5</v>
      </c>
    </row>
    <row r="37" spans="1:21" s="75" customFormat="1" ht="14.1" customHeight="1">
      <c r="A37" s="128" t="s">
        <v>87</v>
      </c>
      <c r="B37" s="322">
        <v>17.5</v>
      </c>
      <c r="C37" s="323">
        <v>18.2</v>
      </c>
      <c r="D37" s="323">
        <v>18.7</v>
      </c>
      <c r="E37" s="323">
        <v>19.2</v>
      </c>
      <c r="F37" s="323">
        <v>19.600000000000001</v>
      </c>
      <c r="G37" s="323">
        <v>20</v>
      </c>
      <c r="H37" s="323">
        <v>20.2</v>
      </c>
      <c r="I37" s="323">
        <v>20.6</v>
      </c>
      <c r="J37" s="323">
        <v>20.399999999999999</v>
      </c>
      <c r="K37" s="323">
        <v>20.6</v>
      </c>
      <c r="L37" s="323">
        <v>20.5</v>
      </c>
      <c r="M37" s="323">
        <v>20</v>
      </c>
      <c r="N37" s="323">
        <v>19.899999999999999</v>
      </c>
      <c r="O37" s="323">
        <v>19.600000000000001</v>
      </c>
      <c r="P37" s="323">
        <v>19.2</v>
      </c>
      <c r="Q37" s="323">
        <v>19.100000000000001</v>
      </c>
      <c r="R37" s="323">
        <v>19.2</v>
      </c>
      <c r="S37" s="322">
        <v>19.2</v>
      </c>
      <c r="T37" s="322">
        <v>19.100000000000001</v>
      </c>
      <c r="U37" s="322">
        <v>19.100000000000001</v>
      </c>
    </row>
    <row r="38" spans="1:21" s="75" customFormat="1" ht="14.1" customHeight="1">
      <c r="A38" s="128" t="s">
        <v>36</v>
      </c>
      <c r="B38" s="322">
        <v>5.5</v>
      </c>
      <c r="C38" s="323">
        <v>5</v>
      </c>
      <c r="D38" s="323">
        <v>5</v>
      </c>
      <c r="E38" s="323">
        <v>4.5</v>
      </c>
      <c r="F38" s="323">
        <v>4.8</v>
      </c>
      <c r="G38" s="323">
        <v>4.5999999999999996</v>
      </c>
      <c r="H38" s="323">
        <v>4.4000000000000004</v>
      </c>
      <c r="I38" s="323">
        <v>4.5999999999999996</v>
      </c>
      <c r="J38" s="323">
        <v>4.9000000000000004</v>
      </c>
      <c r="K38" s="323">
        <v>5.0999999999999996</v>
      </c>
      <c r="L38" s="323">
        <v>5.2</v>
      </c>
      <c r="M38" s="323">
        <v>5.3</v>
      </c>
      <c r="N38" s="323">
        <v>5.9</v>
      </c>
      <c r="O38" s="323">
        <v>6.2</v>
      </c>
      <c r="P38" s="323">
        <v>6</v>
      </c>
      <c r="Q38" s="323">
        <v>6.2</v>
      </c>
      <c r="R38" s="323">
        <v>6.1</v>
      </c>
      <c r="S38" s="322">
        <v>6</v>
      </c>
      <c r="T38" s="322">
        <v>6.2</v>
      </c>
      <c r="U38" s="322">
        <v>6.3</v>
      </c>
    </row>
    <row r="39" spans="1:21" s="75" customFormat="1" ht="25.5" customHeight="1">
      <c r="A39" s="200" t="s">
        <v>88</v>
      </c>
      <c r="B39" s="322">
        <v>17.399999999999999</v>
      </c>
      <c r="C39" s="323">
        <v>17.399999999999999</v>
      </c>
      <c r="D39" s="323">
        <v>17.2</v>
      </c>
      <c r="E39" s="323">
        <v>17.399999999999999</v>
      </c>
      <c r="F39" s="323">
        <v>17.3</v>
      </c>
      <c r="G39" s="323">
        <v>17.7</v>
      </c>
      <c r="H39" s="323">
        <v>18</v>
      </c>
      <c r="I39" s="323">
        <v>18.2</v>
      </c>
      <c r="J39" s="323">
        <v>18.399999999999999</v>
      </c>
      <c r="K39" s="323">
        <v>18.2</v>
      </c>
      <c r="L39" s="323">
        <v>17</v>
      </c>
      <c r="M39" s="323">
        <v>17.5</v>
      </c>
      <c r="N39" s="323">
        <v>17.899999999999999</v>
      </c>
      <c r="O39" s="323">
        <v>17.8</v>
      </c>
      <c r="P39" s="323">
        <v>17.600000000000001</v>
      </c>
      <c r="Q39" s="323">
        <v>17.7</v>
      </c>
      <c r="R39" s="323">
        <v>17.8</v>
      </c>
      <c r="S39" s="322">
        <v>17.899999999999999</v>
      </c>
      <c r="T39" s="322">
        <v>17.8</v>
      </c>
      <c r="U39" s="322">
        <v>17.8</v>
      </c>
    </row>
    <row r="40" spans="1:21" s="75" customFormat="1" ht="14.1" customHeight="1">
      <c r="A40" s="128" t="s">
        <v>83</v>
      </c>
      <c r="B40" s="322">
        <v>3.5</v>
      </c>
      <c r="C40" s="323">
        <v>3.5</v>
      </c>
      <c r="D40" s="323">
        <v>3.7</v>
      </c>
      <c r="E40" s="323">
        <v>3.6</v>
      </c>
      <c r="F40" s="323">
        <v>3.7</v>
      </c>
      <c r="G40" s="323">
        <v>3.4</v>
      </c>
      <c r="H40" s="323">
        <v>3.4</v>
      </c>
      <c r="I40" s="323">
        <v>3.4</v>
      </c>
      <c r="J40" s="323">
        <v>3.3</v>
      </c>
      <c r="K40" s="323">
        <v>3.6</v>
      </c>
      <c r="L40" s="323">
        <v>3.8</v>
      </c>
      <c r="M40" s="323">
        <v>3.9</v>
      </c>
      <c r="N40" s="323">
        <v>3.9</v>
      </c>
      <c r="O40" s="323">
        <v>3.9</v>
      </c>
      <c r="P40" s="323">
        <v>3.9</v>
      </c>
      <c r="Q40" s="323">
        <v>3.9</v>
      </c>
      <c r="R40" s="323">
        <v>4.0999999999999996</v>
      </c>
      <c r="S40" s="322">
        <v>4.2</v>
      </c>
      <c r="T40" s="322">
        <v>4.3</v>
      </c>
      <c r="U40" s="322">
        <v>4.4000000000000004</v>
      </c>
    </row>
    <row r="41" spans="1:21" s="75" customFormat="1" ht="14.1" customHeight="1">
      <c r="A41" s="88" t="s">
        <v>84</v>
      </c>
      <c r="B41" s="322">
        <v>4.7</v>
      </c>
      <c r="C41" s="323">
        <v>4.5</v>
      </c>
      <c r="D41" s="323">
        <v>3.7</v>
      </c>
      <c r="E41" s="323">
        <v>3.4</v>
      </c>
      <c r="F41" s="323">
        <v>3.5</v>
      </c>
      <c r="G41" s="323">
        <v>3.5</v>
      </c>
      <c r="H41" s="323">
        <v>3.3</v>
      </c>
      <c r="I41" s="323">
        <v>3.3</v>
      </c>
      <c r="J41" s="323">
        <v>3.3</v>
      </c>
      <c r="K41" s="323">
        <v>3.3</v>
      </c>
      <c r="L41" s="323">
        <v>3.4</v>
      </c>
      <c r="M41" s="323">
        <v>3.7</v>
      </c>
      <c r="N41" s="323">
        <v>3.6</v>
      </c>
      <c r="O41" s="323">
        <v>4.3</v>
      </c>
      <c r="P41" s="323">
        <v>4.5</v>
      </c>
      <c r="Q41" s="323">
        <v>4.4000000000000004</v>
      </c>
      <c r="R41" s="323">
        <v>4.5</v>
      </c>
      <c r="S41" s="322">
        <v>4.5</v>
      </c>
      <c r="T41" s="322">
        <v>4.5</v>
      </c>
      <c r="U41" s="322">
        <v>4.5</v>
      </c>
    </row>
    <row r="42" spans="1:21" s="75" customFormat="1" ht="14.1" customHeight="1">
      <c r="A42" s="88" t="s">
        <v>85</v>
      </c>
      <c r="B42" s="322">
        <v>6.8</v>
      </c>
      <c r="C42" s="323">
        <v>6.7</v>
      </c>
      <c r="D42" s="323">
        <v>6.9</v>
      </c>
      <c r="E42" s="323">
        <v>6.9</v>
      </c>
      <c r="F42" s="323">
        <v>6.8</v>
      </c>
      <c r="G42" s="323">
        <v>6.8</v>
      </c>
      <c r="H42" s="323">
        <v>6.7</v>
      </c>
      <c r="I42" s="323">
        <v>6.5</v>
      </c>
      <c r="J42" s="323">
        <v>6.4</v>
      </c>
      <c r="K42" s="323">
        <v>6.3</v>
      </c>
      <c r="L42" s="323">
        <v>6.5</v>
      </c>
      <c r="M42" s="323">
        <v>6.3</v>
      </c>
      <c r="N42" s="323">
        <v>6.7</v>
      </c>
      <c r="O42" s="323">
        <v>6.4</v>
      </c>
      <c r="P42" s="323">
        <v>6.6</v>
      </c>
      <c r="Q42" s="323">
        <v>6.4</v>
      </c>
      <c r="R42" s="323">
        <v>6.3</v>
      </c>
      <c r="S42" s="322">
        <v>6.2</v>
      </c>
      <c r="T42" s="322">
        <v>6.1</v>
      </c>
      <c r="U42" s="322">
        <v>6</v>
      </c>
    </row>
    <row r="43" spans="1:21" s="75" customFormat="1" ht="24.75" customHeight="1">
      <c r="A43" s="201" t="s">
        <v>89</v>
      </c>
      <c r="B43" s="322">
        <v>8.1999999999999993</v>
      </c>
      <c r="C43" s="323">
        <v>8.1</v>
      </c>
      <c r="D43" s="323">
        <v>8.1999999999999993</v>
      </c>
      <c r="E43" s="323">
        <v>8.1999999999999993</v>
      </c>
      <c r="F43" s="323">
        <v>8.5</v>
      </c>
      <c r="G43" s="323">
        <v>8.5</v>
      </c>
      <c r="H43" s="323">
        <v>8.5</v>
      </c>
      <c r="I43" s="323">
        <v>8.6999999999999993</v>
      </c>
      <c r="J43" s="323">
        <v>8.8000000000000007</v>
      </c>
      <c r="K43" s="323">
        <v>8.6999999999999993</v>
      </c>
      <c r="L43" s="323">
        <v>8.3000000000000007</v>
      </c>
      <c r="M43" s="323">
        <v>8.5</v>
      </c>
      <c r="N43" s="323">
        <v>8.9</v>
      </c>
      <c r="O43" s="323">
        <v>8.6999999999999993</v>
      </c>
      <c r="P43" s="323">
        <v>8.8000000000000007</v>
      </c>
      <c r="Q43" s="323">
        <v>8.8000000000000007</v>
      </c>
      <c r="R43" s="323">
        <v>8.9</v>
      </c>
      <c r="S43" s="322">
        <v>9</v>
      </c>
      <c r="T43" s="322">
        <v>9.1</v>
      </c>
      <c r="U43" s="322">
        <v>9.1999999999999993</v>
      </c>
    </row>
    <row r="44" spans="1:21" s="75" customFormat="1" ht="24" customHeight="1">
      <c r="A44" s="201" t="s">
        <v>90</v>
      </c>
      <c r="B44" s="322">
        <v>15.6</v>
      </c>
      <c r="C44" s="323">
        <v>15.5</v>
      </c>
      <c r="D44" s="323">
        <v>15.6</v>
      </c>
      <c r="E44" s="323">
        <v>15.1</v>
      </c>
      <c r="F44" s="323">
        <v>14.5</v>
      </c>
      <c r="G44" s="323">
        <v>14.2</v>
      </c>
      <c r="H44" s="323">
        <v>14.5</v>
      </c>
      <c r="I44" s="323">
        <v>14.3</v>
      </c>
      <c r="J44" s="323">
        <v>14.1</v>
      </c>
      <c r="K44" s="323">
        <v>14.3</v>
      </c>
      <c r="L44" s="323">
        <v>16.100000000000001</v>
      </c>
      <c r="M44" s="323">
        <v>16.100000000000001</v>
      </c>
      <c r="N44" s="323">
        <v>15</v>
      </c>
      <c r="O44" s="323">
        <v>14.7</v>
      </c>
      <c r="P44" s="323">
        <v>14.8</v>
      </c>
      <c r="Q44" s="323">
        <v>14.7</v>
      </c>
      <c r="R44" s="323">
        <v>14.7</v>
      </c>
      <c r="S44" s="322">
        <v>14.7</v>
      </c>
      <c r="T44" s="322">
        <v>14.6</v>
      </c>
      <c r="U44" s="322">
        <v>14.5</v>
      </c>
    </row>
    <row r="45" spans="1:21" s="75" customFormat="1" ht="14.1" customHeight="1">
      <c r="A45" s="88" t="s">
        <v>91</v>
      </c>
      <c r="B45" s="324">
        <v>2.4</v>
      </c>
      <c r="C45" s="325">
        <v>2.4</v>
      </c>
      <c r="D45" s="325">
        <v>2.4</v>
      </c>
      <c r="E45" s="325">
        <v>2.4</v>
      </c>
      <c r="F45" s="325">
        <v>2.2999999999999998</v>
      </c>
      <c r="G45" s="325">
        <v>2.2000000000000002</v>
      </c>
      <c r="H45" s="325">
        <v>2.2000000000000002</v>
      </c>
      <c r="I45" s="325">
        <v>2.2000000000000002</v>
      </c>
      <c r="J45" s="325">
        <v>2.1</v>
      </c>
      <c r="K45" s="325">
        <v>2.2000000000000002</v>
      </c>
      <c r="L45" s="325">
        <v>1.9</v>
      </c>
      <c r="M45" s="325">
        <v>1.9</v>
      </c>
      <c r="N45" s="325">
        <v>2.1</v>
      </c>
      <c r="O45" s="325">
        <v>2</v>
      </c>
      <c r="P45" s="325">
        <v>2.1</v>
      </c>
      <c r="Q45" s="325">
        <v>2.1</v>
      </c>
      <c r="R45" s="325">
        <v>2.1</v>
      </c>
      <c r="S45" s="324">
        <v>2.2000000000000002</v>
      </c>
      <c r="T45" s="324">
        <v>2.2000000000000002</v>
      </c>
      <c r="U45" s="324">
        <v>2.2999999999999998</v>
      </c>
    </row>
    <row r="46" spans="1:21" s="75" customFormat="1" ht="9.6" customHeight="1">
      <c r="A46" s="124"/>
      <c r="B46" s="322"/>
      <c r="C46" s="323"/>
      <c r="D46" s="322"/>
      <c r="E46" s="322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2"/>
      <c r="T46" s="322"/>
      <c r="U46" s="322"/>
    </row>
    <row r="47" spans="1:21" s="75" customFormat="1" ht="15" customHeight="1">
      <c r="A47" s="429" t="s">
        <v>223</v>
      </c>
      <c r="B47" s="322">
        <v>86.8</v>
      </c>
      <c r="C47" s="323">
        <v>86.8</v>
      </c>
      <c r="D47" s="323">
        <v>86.6</v>
      </c>
      <c r="E47" s="323">
        <v>85.9</v>
      </c>
      <c r="F47" s="323">
        <v>86</v>
      </c>
      <c r="G47" s="323">
        <v>85.9</v>
      </c>
      <c r="H47" s="323">
        <v>86.1</v>
      </c>
      <c r="I47" s="323">
        <v>86.3</v>
      </c>
      <c r="J47" s="323">
        <v>86.6</v>
      </c>
      <c r="K47" s="323">
        <v>86.8</v>
      </c>
      <c r="L47" s="323">
        <v>88</v>
      </c>
      <c r="M47" s="323">
        <v>87.5</v>
      </c>
      <c r="N47" s="323">
        <v>87.8</v>
      </c>
      <c r="O47" s="323">
        <v>89</v>
      </c>
      <c r="P47" s="323">
        <v>88.5</v>
      </c>
      <c r="Q47" s="323">
        <v>88.4</v>
      </c>
      <c r="R47" s="323">
        <v>88.5</v>
      </c>
      <c r="S47" s="322">
        <v>88.5</v>
      </c>
      <c r="T47" s="322">
        <v>88.6</v>
      </c>
      <c r="U47" s="322">
        <v>88.6</v>
      </c>
    </row>
    <row r="48" spans="1:21" s="75" customFormat="1" ht="6" customHeight="1">
      <c r="A48" s="125"/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2"/>
      <c r="T48" s="322"/>
      <c r="U48" s="322"/>
    </row>
    <row r="49" spans="1:21" s="75" customFormat="1" ht="14.1" customHeight="1">
      <c r="A49" s="359" t="s">
        <v>228</v>
      </c>
      <c r="B49" s="323">
        <v>13.2</v>
      </c>
      <c r="C49" s="323">
        <v>13.2</v>
      </c>
      <c r="D49" s="323">
        <v>13.4</v>
      </c>
      <c r="E49" s="323">
        <v>14.1</v>
      </c>
      <c r="F49" s="323">
        <v>14</v>
      </c>
      <c r="G49" s="323">
        <v>14.1</v>
      </c>
      <c r="H49" s="323">
        <v>13.9</v>
      </c>
      <c r="I49" s="323">
        <v>13.7</v>
      </c>
      <c r="J49" s="323">
        <v>13.4</v>
      </c>
      <c r="K49" s="323">
        <v>13.2</v>
      </c>
      <c r="L49" s="323">
        <v>12</v>
      </c>
      <c r="M49" s="323">
        <v>12.5</v>
      </c>
      <c r="N49" s="323">
        <v>12.2</v>
      </c>
      <c r="O49" s="323">
        <v>11</v>
      </c>
      <c r="P49" s="323">
        <v>11.5</v>
      </c>
      <c r="Q49" s="323">
        <v>11.6</v>
      </c>
      <c r="R49" s="323">
        <v>11.5</v>
      </c>
      <c r="S49" s="322">
        <v>11.5</v>
      </c>
      <c r="T49" s="322">
        <v>11.4</v>
      </c>
      <c r="U49" s="322">
        <v>11.4</v>
      </c>
    </row>
    <row r="50" spans="1:21" s="75" customFormat="1" ht="7.35" customHeight="1">
      <c r="A50" s="123"/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2"/>
      <c r="T50" s="322"/>
      <c r="U50" s="322"/>
    </row>
    <row r="51" spans="1:21" s="75" customFormat="1" ht="10.5" customHeight="1">
      <c r="A51" s="126" t="s">
        <v>37</v>
      </c>
      <c r="B51" s="428">
        <v>100</v>
      </c>
      <c r="C51" s="428">
        <v>100</v>
      </c>
      <c r="D51" s="428">
        <v>100</v>
      </c>
      <c r="E51" s="428">
        <v>100</v>
      </c>
      <c r="F51" s="428">
        <v>100</v>
      </c>
      <c r="G51" s="428">
        <v>100</v>
      </c>
      <c r="H51" s="428">
        <v>100</v>
      </c>
      <c r="I51" s="428">
        <v>100</v>
      </c>
      <c r="J51" s="428">
        <v>100</v>
      </c>
      <c r="K51" s="428">
        <v>100</v>
      </c>
      <c r="L51" s="428">
        <v>100</v>
      </c>
      <c r="M51" s="428">
        <v>100</v>
      </c>
      <c r="N51" s="428">
        <v>100</v>
      </c>
      <c r="O51" s="428">
        <v>100</v>
      </c>
      <c r="P51" s="428">
        <v>100</v>
      </c>
      <c r="Q51" s="428">
        <v>100</v>
      </c>
      <c r="R51" s="428">
        <v>100</v>
      </c>
      <c r="S51" s="428">
        <v>100</v>
      </c>
      <c r="T51" s="428">
        <v>100</v>
      </c>
      <c r="U51" s="428">
        <v>100</v>
      </c>
    </row>
    <row r="52" spans="1:21" ht="8.4499999999999993" customHeight="1">
      <c r="A52" s="127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</row>
    <row r="53" spans="1:21" s="63" customFormat="1" ht="8.25" customHeight="1">
      <c r="A53" s="105"/>
    </row>
    <row r="54" spans="1:21" ht="8.25" customHeight="1">
      <c r="A54" s="88"/>
    </row>
    <row r="55" spans="1:21" ht="13.5" customHeight="1">
      <c r="A55" s="91" t="s">
        <v>185</v>
      </c>
    </row>
    <row r="56" spans="1:21" ht="10.35" customHeight="1">
      <c r="A56" s="159"/>
    </row>
    <row r="57" spans="1:21">
      <c r="A57" s="160"/>
    </row>
    <row r="58" spans="1:21">
      <c r="A58" s="161"/>
    </row>
    <row r="59" spans="1:21">
      <c r="A59" s="128"/>
    </row>
    <row r="60" spans="1:21">
      <c r="A60" s="128"/>
    </row>
    <row r="61" spans="1:21">
      <c r="A61" s="128"/>
    </row>
    <row r="62" spans="1:21">
      <c r="A62" s="128"/>
    </row>
    <row r="63" spans="1:21">
      <c r="A63" s="128"/>
    </row>
    <row r="64" spans="1:21">
      <c r="A64" s="128"/>
    </row>
    <row r="65" spans="1:1">
      <c r="A65" s="12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  <row r="207" spans="1:1">
      <c r="A207" s="88"/>
    </row>
    <row r="208" spans="1:1">
      <c r="A208" s="88"/>
    </row>
    <row r="209" spans="1:1">
      <c r="A209" s="88"/>
    </row>
    <row r="210" spans="1:1">
      <c r="A210" s="88"/>
    </row>
    <row r="211" spans="1:1">
      <c r="A211" s="88"/>
    </row>
    <row r="212" spans="1:1">
      <c r="A212" s="88"/>
    </row>
    <row r="213" spans="1:1">
      <c r="A213" s="88"/>
    </row>
    <row r="214" spans="1:1">
      <c r="A214" s="88"/>
    </row>
    <row r="215" spans="1:1">
      <c r="A215" s="88"/>
    </row>
    <row r="216" spans="1:1">
      <c r="A216" s="88"/>
    </row>
    <row r="217" spans="1:1">
      <c r="A217" s="88"/>
    </row>
    <row r="218" spans="1:1">
      <c r="A218" s="88"/>
    </row>
    <row r="219" spans="1:1">
      <c r="A219" s="88"/>
    </row>
    <row r="220" spans="1:1">
      <c r="A220" s="88"/>
    </row>
    <row r="221" spans="1:1">
      <c r="A221" s="88"/>
    </row>
    <row r="222" spans="1:1">
      <c r="A222" s="88"/>
    </row>
    <row r="223" spans="1:1">
      <c r="A223" s="88"/>
    </row>
    <row r="224" spans="1:1">
      <c r="A224" s="88"/>
    </row>
    <row r="225" spans="1:1">
      <c r="A225" s="88"/>
    </row>
    <row r="226" spans="1:1">
      <c r="A226" s="88"/>
    </row>
    <row r="227" spans="1:1">
      <c r="A227" s="88"/>
    </row>
    <row r="228" spans="1:1">
      <c r="A228" s="88"/>
    </row>
    <row r="229" spans="1:1">
      <c r="A229" s="88"/>
    </row>
    <row r="230" spans="1:1">
      <c r="A230" s="88"/>
    </row>
    <row r="231" spans="1:1">
      <c r="A231" s="88"/>
    </row>
    <row r="232" spans="1:1">
      <c r="A232" s="88"/>
    </row>
    <row r="233" spans="1:1">
      <c r="A233" s="88"/>
    </row>
    <row r="234" spans="1:1">
      <c r="A234" s="88"/>
    </row>
    <row r="235" spans="1:1">
      <c r="A235" s="88"/>
    </row>
    <row r="236" spans="1:1">
      <c r="A236" s="88"/>
    </row>
    <row r="237" spans="1:1">
      <c r="A237" s="88"/>
    </row>
    <row r="238" spans="1:1">
      <c r="A238" s="88"/>
    </row>
    <row r="239" spans="1:1">
      <c r="A239" s="88"/>
    </row>
    <row r="240" spans="1:1">
      <c r="A240" s="88"/>
    </row>
    <row r="241" spans="1:1">
      <c r="A241" s="88"/>
    </row>
    <row r="242" spans="1:1">
      <c r="A242" s="88"/>
    </row>
    <row r="243" spans="1:1">
      <c r="A243" s="88"/>
    </row>
    <row r="244" spans="1:1">
      <c r="A244" s="88"/>
    </row>
  </sheetData>
  <phoneticPr fontId="9" type="noConversion"/>
  <printOptions horizontalCentered="1"/>
  <pageMargins left="0.74803149606299213" right="0.39370078740157483" top="0.78740157480314965" bottom="0.39370078740157483" header="0.51181102362204722" footer="0.19685039370078741"/>
  <pageSetup paperSize="9" scale="68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0"/>
  <sheetViews>
    <sheetView zoomScale="90" zoomScaleNormal="90" workbookViewId="0">
      <selection activeCell="Q4" sqref="Q4"/>
    </sheetView>
  </sheetViews>
  <sheetFormatPr defaultColWidth="9.140625" defaultRowHeight="11.25"/>
  <cols>
    <col min="1" max="1" width="42.42578125" style="4" customWidth="1"/>
    <col min="2" max="17" width="9.140625" style="4"/>
    <col min="18" max="18" width="9.85546875" style="4" customWidth="1"/>
    <col min="19" max="16384" width="9.140625" style="4"/>
  </cols>
  <sheetData>
    <row r="1" spans="1:21" s="64" customFormat="1" ht="14.25" customHeight="1">
      <c r="A1" s="29" t="s">
        <v>96</v>
      </c>
    </row>
    <row r="2" spans="1:21" s="64" customFormat="1" ht="14.25" customHeight="1">
      <c r="A2" s="29"/>
      <c r="P2" s="73"/>
      <c r="Q2" s="73"/>
      <c r="R2" s="73"/>
    </row>
    <row r="3" spans="1:21" s="64" customFormat="1" ht="14.25" customHeight="1">
      <c r="A3" s="130"/>
      <c r="I3" s="131"/>
      <c r="J3" s="131"/>
      <c r="K3" s="131"/>
      <c r="L3" s="131"/>
      <c r="N3" s="131"/>
      <c r="O3" s="131"/>
      <c r="P3" s="73"/>
      <c r="Q3" s="73"/>
      <c r="R3" s="131" t="s">
        <v>146</v>
      </c>
    </row>
    <row r="4" spans="1:21" s="64" customFormat="1" ht="14.25" customHeight="1">
      <c r="A4" s="449" t="s">
        <v>56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1"/>
      <c r="Q4" s="433" t="s">
        <v>195</v>
      </c>
      <c r="R4" s="434"/>
      <c r="S4" s="434"/>
      <c r="T4" s="434"/>
      <c r="U4" s="434"/>
    </row>
    <row r="5" spans="1:21" s="64" customFormat="1" ht="14.25" customHeight="1">
      <c r="A5" s="317"/>
      <c r="B5" s="318">
        <v>2010</v>
      </c>
      <c r="C5" s="319">
        <v>2011</v>
      </c>
      <c r="D5" s="318">
        <v>2012</v>
      </c>
      <c r="E5" s="318">
        <v>2013</v>
      </c>
      <c r="F5" s="318">
        <v>2014</v>
      </c>
      <c r="G5" s="318">
        <v>2015</v>
      </c>
      <c r="H5" s="318">
        <v>2016</v>
      </c>
      <c r="I5" s="318">
        <v>2017</v>
      </c>
      <c r="J5" s="318">
        <v>2018</v>
      </c>
      <c r="K5" s="318">
        <v>2019</v>
      </c>
      <c r="L5" s="318">
        <v>2020</v>
      </c>
      <c r="M5" s="318">
        <v>2021</v>
      </c>
      <c r="N5" s="318">
        <v>2022</v>
      </c>
      <c r="O5" s="318">
        <v>2023</v>
      </c>
      <c r="P5" s="381">
        <v>2024</v>
      </c>
      <c r="Q5" s="318">
        <v>2025</v>
      </c>
      <c r="R5" s="318">
        <v>2026</v>
      </c>
      <c r="S5" s="318">
        <v>2027</v>
      </c>
      <c r="T5" s="318">
        <v>2028</v>
      </c>
      <c r="U5" s="318">
        <v>2029</v>
      </c>
    </row>
    <row r="6" spans="1:21" s="64" customFormat="1" ht="14.25" customHeight="1">
      <c r="A6" s="320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321"/>
      <c r="Q6" s="380" t="s">
        <v>169</v>
      </c>
      <c r="R6" s="380" t="s">
        <v>169</v>
      </c>
      <c r="S6" s="380" t="s">
        <v>169</v>
      </c>
      <c r="T6" s="380" t="s">
        <v>169</v>
      </c>
      <c r="U6" s="380" t="s">
        <v>169</v>
      </c>
    </row>
    <row r="7" spans="1:21" s="64" customFormat="1" ht="14.25" customHeight="1">
      <c r="A7" s="287"/>
      <c r="M7" s="342"/>
      <c r="N7" s="342"/>
      <c r="O7" s="342"/>
      <c r="P7" s="382"/>
      <c r="Q7" s="73"/>
      <c r="R7" s="73"/>
    </row>
    <row r="8" spans="1:21" s="64" customFormat="1" ht="14.25" customHeight="1">
      <c r="A8" s="114" t="s">
        <v>82</v>
      </c>
      <c r="B8" s="326">
        <v>643.5</v>
      </c>
      <c r="C8" s="326">
        <v>687.6</v>
      </c>
      <c r="D8" s="326">
        <v>684.3</v>
      </c>
      <c r="E8" s="326">
        <v>647</v>
      </c>
      <c r="F8" s="326">
        <v>651.70000000000005</v>
      </c>
      <c r="G8" s="326">
        <v>793.7</v>
      </c>
      <c r="H8" s="326">
        <v>743.5</v>
      </c>
      <c r="I8" s="326">
        <v>696.5</v>
      </c>
      <c r="J8" s="326">
        <v>845.7</v>
      </c>
      <c r="K8" s="326">
        <v>866</v>
      </c>
      <c r="L8" s="326">
        <v>913.2</v>
      </c>
      <c r="M8" s="343">
        <v>759.6</v>
      </c>
      <c r="N8" s="343">
        <v>788.3</v>
      </c>
      <c r="O8" s="343">
        <v>935.6</v>
      </c>
      <c r="P8" s="327">
        <v>937.7</v>
      </c>
      <c r="Q8" s="326">
        <v>1028.892294</v>
      </c>
      <c r="R8" s="326">
        <v>1038.67705971594</v>
      </c>
      <c r="S8" s="326">
        <v>1048.5548785538385</v>
      </c>
      <c r="T8" s="326">
        <v>1058.5266354488856</v>
      </c>
      <c r="U8" s="326">
        <v>1068.5932237520044</v>
      </c>
    </row>
    <row r="9" spans="1:21" s="64" customFormat="1" ht="14.25" customHeight="1">
      <c r="A9" s="114" t="s">
        <v>86</v>
      </c>
      <c r="B9" s="326">
        <v>7810.7</v>
      </c>
      <c r="C9" s="326">
        <v>7674.5999999999985</v>
      </c>
      <c r="D9" s="326">
        <v>7713.2999999999993</v>
      </c>
      <c r="E9" s="326">
        <v>7932.4</v>
      </c>
      <c r="F9" s="326">
        <v>8515.9</v>
      </c>
      <c r="G9" s="326">
        <v>8747.5</v>
      </c>
      <c r="H9" s="326">
        <v>9332</v>
      </c>
      <c r="I9" s="326">
        <v>9951.2000000000007</v>
      </c>
      <c r="J9" s="326">
        <v>10391</v>
      </c>
      <c r="K9" s="326">
        <v>11166.199999999999</v>
      </c>
      <c r="L9" s="326">
        <v>10972.900000000001</v>
      </c>
      <c r="M9" s="343">
        <v>11897.800000000001</v>
      </c>
      <c r="N9" s="343">
        <v>11635.599999999999</v>
      </c>
      <c r="O9" s="343">
        <v>13024.199999999999</v>
      </c>
      <c r="P9" s="327">
        <v>15433.7</v>
      </c>
      <c r="Q9" s="326">
        <v>15581.211882</v>
      </c>
      <c r="R9" s="326">
        <v>15947.526173345819</v>
      </c>
      <c r="S9" s="326">
        <v>16322.452513681179</v>
      </c>
      <c r="T9" s="326">
        <v>16657.226014736782</v>
      </c>
      <c r="U9" s="326">
        <v>16982.208494284296</v>
      </c>
    </row>
    <row r="10" spans="1:21" s="64" customFormat="1" ht="14.25" customHeight="1">
      <c r="A10" s="114" t="s">
        <v>87</v>
      </c>
      <c r="B10" s="326">
        <v>6598.6</v>
      </c>
      <c r="C10" s="326">
        <v>6482.4</v>
      </c>
      <c r="D10" s="326">
        <v>6508.9</v>
      </c>
      <c r="E10" s="326">
        <v>6708.6</v>
      </c>
      <c r="F10" s="326">
        <v>7239.4</v>
      </c>
      <c r="G10" s="326">
        <v>7587.7</v>
      </c>
      <c r="H10" s="326">
        <v>8107.6</v>
      </c>
      <c r="I10" s="326">
        <v>8727.1</v>
      </c>
      <c r="J10" s="326">
        <v>9122.7999999999993</v>
      </c>
      <c r="K10" s="326">
        <v>9931.7000000000007</v>
      </c>
      <c r="L10" s="326">
        <v>9675.4</v>
      </c>
      <c r="M10" s="343">
        <v>10446.200000000001</v>
      </c>
      <c r="N10" s="343">
        <v>10029.9</v>
      </c>
      <c r="O10" s="343">
        <v>11492.7</v>
      </c>
      <c r="P10" s="327">
        <v>12921.8</v>
      </c>
      <c r="Q10" s="326">
        <v>13199.539999999997</v>
      </c>
      <c r="R10" s="326">
        <v>13555.927579999996</v>
      </c>
      <c r="S10" s="326">
        <v>13921.937624659997</v>
      </c>
      <c r="T10" s="326">
        <v>14242.142190027176</v>
      </c>
      <c r="U10" s="326">
        <v>14555.469318207775</v>
      </c>
    </row>
    <row r="11" spans="1:21" s="64" customFormat="1" ht="14.25" customHeight="1">
      <c r="A11" s="114" t="s">
        <v>36</v>
      </c>
      <c r="B11" s="326">
        <v>2012.2</v>
      </c>
      <c r="C11" s="326">
        <v>1793.9</v>
      </c>
      <c r="D11" s="326">
        <v>1702.2</v>
      </c>
      <c r="E11" s="326">
        <v>1622.6</v>
      </c>
      <c r="F11" s="326">
        <v>1776.1</v>
      </c>
      <c r="G11" s="326">
        <v>1745.4</v>
      </c>
      <c r="H11" s="326">
        <v>1693.2</v>
      </c>
      <c r="I11" s="326">
        <v>1917</v>
      </c>
      <c r="J11" s="326">
        <v>2124</v>
      </c>
      <c r="K11" s="326">
        <v>2409.6999999999998</v>
      </c>
      <c r="L11" s="326">
        <v>2471.9</v>
      </c>
      <c r="M11" s="343">
        <v>2635.1</v>
      </c>
      <c r="N11" s="343">
        <v>2999.4</v>
      </c>
      <c r="O11" s="343">
        <v>3851.4</v>
      </c>
      <c r="P11" s="327">
        <v>3904.6</v>
      </c>
      <c r="Q11" s="326">
        <v>4143.4192800000001</v>
      </c>
      <c r="R11" s="326">
        <v>4236.6876479928005</v>
      </c>
      <c r="S11" s="326">
        <v>4293.925298117183</v>
      </c>
      <c r="T11" s="326">
        <v>4437.8147348570901</v>
      </c>
      <c r="U11" s="326">
        <v>4588.7004358422309</v>
      </c>
    </row>
    <row r="12" spans="1:21" s="64" customFormat="1" ht="14.25" customHeight="1">
      <c r="A12" s="114" t="s">
        <v>88</v>
      </c>
      <c r="B12" s="326">
        <v>6415.5</v>
      </c>
      <c r="C12" s="326">
        <v>6369.8</v>
      </c>
      <c r="D12" s="326">
        <v>6113.7000000000007</v>
      </c>
      <c r="E12" s="326">
        <v>6214.2</v>
      </c>
      <c r="F12" s="326">
        <v>6473.5</v>
      </c>
      <c r="G12" s="326">
        <v>6810.8</v>
      </c>
      <c r="H12" s="326">
        <v>7190.0000000000009</v>
      </c>
      <c r="I12" s="326">
        <v>7801.2</v>
      </c>
      <c r="J12" s="326">
        <v>8158</v>
      </c>
      <c r="K12" s="326">
        <v>8669.7999999999993</v>
      </c>
      <c r="L12" s="326">
        <v>8060.4000000000005</v>
      </c>
      <c r="M12" s="343">
        <v>8803.8000000000011</v>
      </c>
      <c r="N12" s="343">
        <v>9225.6</v>
      </c>
      <c r="O12" s="343">
        <v>10268.299999999999</v>
      </c>
      <c r="P12" s="327">
        <v>11450</v>
      </c>
      <c r="Q12" s="326">
        <v>12043.940788</v>
      </c>
      <c r="R12" s="326">
        <v>12376.353553748801</v>
      </c>
      <c r="S12" s="326">
        <v>12716.827040012429</v>
      </c>
      <c r="T12" s="326">
        <v>13015.799643723121</v>
      </c>
      <c r="U12" s="326">
        <v>13328.178835172475</v>
      </c>
    </row>
    <row r="13" spans="1:21" s="64" customFormat="1" ht="14.25" customHeight="1">
      <c r="A13" s="114" t="s">
        <v>83</v>
      </c>
      <c r="B13" s="326">
        <v>1222.2</v>
      </c>
      <c r="C13" s="326">
        <v>1276.3</v>
      </c>
      <c r="D13" s="326">
        <v>1297.7</v>
      </c>
      <c r="E13" s="326">
        <v>1344</v>
      </c>
      <c r="F13" s="326">
        <v>1357.3</v>
      </c>
      <c r="G13" s="326">
        <v>1387.5</v>
      </c>
      <c r="H13" s="326">
        <v>1321.3</v>
      </c>
      <c r="I13" s="326">
        <v>1423.8</v>
      </c>
      <c r="J13" s="326">
        <v>1537.2</v>
      </c>
      <c r="K13" s="326">
        <v>1672</v>
      </c>
      <c r="L13" s="326">
        <v>1781.4</v>
      </c>
      <c r="M13" s="343">
        <v>2028.5</v>
      </c>
      <c r="N13" s="343">
        <v>2213.1999999999998</v>
      </c>
      <c r="O13" s="343">
        <v>2353.6999999999998</v>
      </c>
      <c r="P13" s="327">
        <v>2580.8999999999996</v>
      </c>
      <c r="Q13" s="326">
        <v>2730.0903629999998</v>
      </c>
      <c r="R13" s="326">
        <v>2884.3677694131293</v>
      </c>
      <c r="S13" s="326">
        <v>3018.5197143685341</v>
      </c>
      <c r="T13" s="326">
        <v>3158.9110662838148</v>
      </c>
      <c r="U13" s="326">
        <v>3305.8320199766749</v>
      </c>
    </row>
    <row r="14" spans="1:21" s="64" customFormat="1" ht="14.25" customHeight="1">
      <c r="A14" s="114" t="s">
        <v>84</v>
      </c>
      <c r="B14" s="326">
        <v>1642.9</v>
      </c>
      <c r="C14" s="326">
        <v>1620.3</v>
      </c>
      <c r="D14" s="326">
        <v>1562.2</v>
      </c>
      <c r="E14" s="326">
        <v>1309.3</v>
      </c>
      <c r="F14" s="326">
        <v>1223.2</v>
      </c>
      <c r="G14" s="326">
        <v>1247</v>
      </c>
      <c r="H14" s="326">
        <v>1384.9</v>
      </c>
      <c r="I14" s="326">
        <v>1318.9</v>
      </c>
      <c r="J14" s="326">
        <v>1403.8</v>
      </c>
      <c r="K14" s="326">
        <v>1556.8</v>
      </c>
      <c r="L14" s="326">
        <v>1589.5</v>
      </c>
      <c r="M14" s="343">
        <v>1966.7</v>
      </c>
      <c r="N14" s="343">
        <v>1942.4</v>
      </c>
      <c r="O14" s="343">
        <v>2023.6</v>
      </c>
      <c r="P14" s="327">
        <v>2805.5</v>
      </c>
      <c r="Q14" s="326">
        <v>3060.8262519999994</v>
      </c>
      <c r="R14" s="326">
        <v>3152.6510395599994</v>
      </c>
      <c r="S14" s="326">
        <v>3223.6172144604952</v>
      </c>
      <c r="T14" s="326">
        <v>3296.1808379580011</v>
      </c>
      <c r="U14" s="326">
        <v>3370.3778686204359</v>
      </c>
    </row>
    <row r="15" spans="1:21" s="64" customFormat="1" ht="14.25" customHeight="1">
      <c r="A15" s="114" t="s">
        <v>85</v>
      </c>
      <c r="B15" s="326">
        <v>2473.1</v>
      </c>
      <c r="C15" s="326">
        <v>2443.3000000000002</v>
      </c>
      <c r="D15" s="326">
        <v>2479.1999999999998</v>
      </c>
      <c r="E15" s="326">
        <v>2483</v>
      </c>
      <c r="F15" s="326">
        <v>2528.8000000000002</v>
      </c>
      <c r="G15" s="326">
        <v>2533.4</v>
      </c>
      <c r="H15" s="326">
        <v>2588.9</v>
      </c>
      <c r="I15" s="326">
        <v>2722.8</v>
      </c>
      <c r="J15" s="326">
        <v>2822.8</v>
      </c>
      <c r="K15" s="326">
        <v>2956.2</v>
      </c>
      <c r="L15" s="326">
        <v>3017.1</v>
      </c>
      <c r="M15" s="343">
        <v>3145.1</v>
      </c>
      <c r="N15" s="343">
        <v>3368.2</v>
      </c>
      <c r="O15" s="343">
        <v>3822.2</v>
      </c>
      <c r="P15" s="327">
        <v>4196</v>
      </c>
      <c r="Q15" s="326">
        <v>4491.108088</v>
      </c>
      <c r="R15" s="326">
        <v>4533.8185259168795</v>
      </c>
      <c r="S15" s="326">
        <v>4576.9351400983487</v>
      </c>
      <c r="T15" s="326">
        <v>4620.4617932806841</v>
      </c>
      <c r="U15" s="326">
        <v>4664.4023849347832</v>
      </c>
    </row>
    <row r="16" spans="1:21" s="202" customFormat="1" ht="14.25" customHeight="1">
      <c r="A16" s="114" t="s">
        <v>89</v>
      </c>
      <c r="B16" s="326">
        <v>2997.1000000000004</v>
      </c>
      <c r="C16" s="326">
        <v>2998.6</v>
      </c>
      <c r="D16" s="326">
        <v>2928.6</v>
      </c>
      <c r="E16" s="326">
        <v>2985.4</v>
      </c>
      <c r="F16" s="326">
        <v>3230.6000000000004</v>
      </c>
      <c r="G16" s="326">
        <v>3304.1000000000004</v>
      </c>
      <c r="H16" s="326">
        <v>3383.7000000000003</v>
      </c>
      <c r="I16" s="326">
        <v>3662.2999999999997</v>
      </c>
      <c r="J16" s="326">
        <v>3963.7</v>
      </c>
      <c r="K16" s="326">
        <v>3951.6</v>
      </c>
      <c r="L16" s="326">
        <v>3786</v>
      </c>
      <c r="M16" s="343">
        <v>4243.7000000000007</v>
      </c>
      <c r="N16" s="343">
        <v>4891</v>
      </c>
      <c r="O16" s="343">
        <v>5182.7999999999993</v>
      </c>
      <c r="P16" s="327">
        <v>5694.8</v>
      </c>
      <c r="Q16" s="326">
        <v>5997.2039399999994</v>
      </c>
      <c r="R16" s="326">
        <v>6135.1396306199986</v>
      </c>
      <c r="S16" s="383">
        <v>6297.7821822277338</v>
      </c>
      <c r="T16" s="383">
        <v>6483.6297344252735</v>
      </c>
      <c r="U16" s="383">
        <v>6674.9616478881626</v>
      </c>
    </row>
    <row r="17" spans="1:21" s="64" customFormat="1" ht="14.25" customHeight="1">
      <c r="A17" s="114" t="s">
        <v>90</v>
      </c>
      <c r="B17" s="326">
        <v>5571.2999999999993</v>
      </c>
      <c r="C17" s="326">
        <v>5654.5</v>
      </c>
      <c r="D17" s="326">
        <v>5758.1</v>
      </c>
      <c r="E17" s="326">
        <v>5575.6</v>
      </c>
      <c r="F17" s="326">
        <v>5457.1</v>
      </c>
      <c r="G17" s="326">
        <v>5404.7</v>
      </c>
      <c r="H17" s="326">
        <v>5585.3</v>
      </c>
      <c r="I17" s="326">
        <v>5918</v>
      </c>
      <c r="J17" s="326">
        <v>6211.6</v>
      </c>
      <c r="K17" s="326">
        <v>6532.5</v>
      </c>
      <c r="L17" s="326">
        <v>7070.1</v>
      </c>
      <c r="M17" s="343">
        <v>7862.4</v>
      </c>
      <c r="N17" s="343">
        <v>8537</v>
      </c>
      <c r="O17" s="343">
        <v>8577.2999999999993</v>
      </c>
      <c r="P17" s="327">
        <v>9529.0999999999985</v>
      </c>
      <c r="Q17" s="326">
        <v>10051.149229000001</v>
      </c>
      <c r="R17" s="326">
        <v>10257.29829968679</v>
      </c>
      <c r="S17" s="326">
        <v>10436.903592914307</v>
      </c>
      <c r="T17" s="326">
        <v>10609.216871233322</v>
      </c>
      <c r="U17" s="326">
        <v>10784.375041777384</v>
      </c>
    </row>
    <row r="18" spans="1:21" s="64" customFormat="1" ht="14.25" customHeight="1">
      <c r="A18" s="114" t="s">
        <v>91</v>
      </c>
      <c r="B18" s="326">
        <v>853.49999999999989</v>
      </c>
      <c r="C18" s="326">
        <v>879.9</v>
      </c>
      <c r="D18" s="326">
        <v>854</v>
      </c>
      <c r="E18" s="326">
        <v>855.80000000000007</v>
      </c>
      <c r="F18" s="326">
        <v>839.19999999999993</v>
      </c>
      <c r="G18" s="326">
        <v>831.5</v>
      </c>
      <c r="H18" s="326">
        <v>879.40000000000009</v>
      </c>
      <c r="I18" s="326">
        <v>912.6</v>
      </c>
      <c r="J18" s="326">
        <v>947.9</v>
      </c>
      <c r="K18" s="326">
        <v>1010.8</v>
      </c>
      <c r="L18" s="326">
        <v>879.4</v>
      </c>
      <c r="M18" s="343">
        <v>939.59999999999991</v>
      </c>
      <c r="N18" s="343">
        <v>1129.3999999999999</v>
      </c>
      <c r="O18" s="343">
        <v>1187.4000000000001</v>
      </c>
      <c r="P18" s="327">
        <v>1307.8000000000002</v>
      </c>
      <c r="Q18" s="326">
        <v>1415.024058</v>
      </c>
      <c r="R18" s="326">
        <v>1463.8565382415798</v>
      </c>
      <c r="S18" s="326">
        <v>1514.3742273762964</v>
      </c>
      <c r="T18" s="326">
        <v>1556.0346623714183</v>
      </c>
      <c r="U18" s="326">
        <v>1598.8411759332562</v>
      </c>
    </row>
    <row r="19" spans="1:21" s="64" customFormat="1" ht="14.25" customHeight="1">
      <c r="A19" s="114"/>
      <c r="B19" s="326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43"/>
      <c r="N19" s="343"/>
      <c r="O19" s="343"/>
      <c r="P19" s="327"/>
      <c r="Q19" s="326"/>
      <c r="R19" s="326"/>
      <c r="S19" s="326"/>
      <c r="T19" s="326"/>
      <c r="U19" s="326"/>
    </row>
    <row r="20" spans="1:21" s="64" customFormat="1" ht="14.25" customHeight="1">
      <c r="A20" s="114" t="s">
        <v>223</v>
      </c>
      <c r="B20" s="326">
        <v>31642.1</v>
      </c>
      <c r="C20" s="326">
        <v>31398.7</v>
      </c>
      <c r="D20" s="326">
        <v>31093.1</v>
      </c>
      <c r="E20" s="326">
        <v>30969.3</v>
      </c>
      <c r="F20" s="326">
        <v>32053.599999999999</v>
      </c>
      <c r="G20" s="326">
        <v>32805.699999999997</v>
      </c>
      <c r="H20" s="326">
        <v>34102.1</v>
      </c>
      <c r="I20" s="326">
        <v>36324.400000000001</v>
      </c>
      <c r="J20" s="326">
        <v>38405.800000000003</v>
      </c>
      <c r="K20" s="326">
        <v>40791.4</v>
      </c>
      <c r="L20" s="326">
        <v>40541.9</v>
      </c>
      <c r="M20" s="343">
        <v>44282.3</v>
      </c>
      <c r="N20" s="343">
        <v>46730.3</v>
      </c>
      <c r="O20" s="343">
        <v>51226.400000000001</v>
      </c>
      <c r="P20" s="327">
        <v>57840.099999999991</v>
      </c>
      <c r="Q20" s="326">
        <v>60542.866173999995</v>
      </c>
      <c r="R20" s="326">
        <v>62026.376238241741</v>
      </c>
      <c r="S20" s="326">
        <v>63449.891801810343</v>
      </c>
      <c r="T20" s="326">
        <v>64893.801994318397</v>
      </c>
      <c r="U20" s="326">
        <v>66366.4711281817</v>
      </c>
    </row>
    <row r="21" spans="1:21" s="64" customFormat="1" ht="3.6" customHeight="1">
      <c r="A21" s="114"/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43"/>
      <c r="N21" s="343"/>
      <c r="O21" s="343"/>
      <c r="P21" s="327"/>
      <c r="Q21" s="326"/>
      <c r="R21" s="326"/>
      <c r="S21" s="326"/>
      <c r="T21" s="326"/>
      <c r="U21" s="326"/>
    </row>
    <row r="22" spans="1:21" s="64" customFormat="1" ht="14.25" customHeight="1">
      <c r="A22" s="359" t="s">
        <v>228</v>
      </c>
      <c r="B22" s="326">
        <v>4586.8</v>
      </c>
      <c r="C22" s="326">
        <v>4888.3999999999996</v>
      </c>
      <c r="D22" s="326">
        <v>4616.7</v>
      </c>
      <c r="E22" s="326">
        <v>4668.3</v>
      </c>
      <c r="F22" s="326">
        <v>4983.3999999999996</v>
      </c>
      <c r="G22" s="326">
        <v>5357.2</v>
      </c>
      <c r="H22" s="326">
        <v>5559.8</v>
      </c>
      <c r="I22" s="326">
        <v>5759.2</v>
      </c>
      <c r="J22" s="326">
        <v>6086.3</v>
      </c>
      <c r="K22" s="326">
        <v>6264.6</v>
      </c>
      <c r="L22" s="326">
        <v>5647.4</v>
      </c>
      <c r="M22" s="343">
        <v>6377.6</v>
      </c>
      <c r="N22" s="343">
        <v>6696.6</v>
      </c>
      <c r="O22" s="343">
        <v>6884.6</v>
      </c>
      <c r="P22" s="327">
        <v>7128.4</v>
      </c>
      <c r="Q22" s="326">
        <v>7847.576607</v>
      </c>
      <c r="R22" s="326">
        <v>8037.6423189582001</v>
      </c>
      <c r="S22" s="326">
        <v>8209.1895500335049</v>
      </c>
      <c r="T22" s="326">
        <v>8371.2132968982169</v>
      </c>
      <c r="U22" s="326">
        <v>8536.419560733877</v>
      </c>
    </row>
    <row r="23" spans="1:21" s="64" customFormat="1" ht="4.3499999999999996" customHeight="1">
      <c r="A23" s="114"/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43"/>
      <c r="N23" s="343"/>
      <c r="O23" s="343"/>
      <c r="P23" s="327"/>
      <c r="Q23" s="326"/>
      <c r="R23" s="326"/>
      <c r="S23" s="326"/>
      <c r="T23" s="326"/>
      <c r="U23" s="326"/>
    </row>
    <row r="24" spans="1:21" s="64" customFormat="1" ht="14.25" customHeight="1">
      <c r="A24" s="430" t="s">
        <v>37</v>
      </c>
      <c r="B24" s="328">
        <v>36228.800000000003</v>
      </c>
      <c r="C24" s="328">
        <v>36287.1</v>
      </c>
      <c r="D24" s="328">
        <v>35709.799999999996</v>
      </c>
      <c r="E24" s="328">
        <v>35637.599999999999</v>
      </c>
      <c r="F24" s="328">
        <v>37037</v>
      </c>
      <c r="G24" s="328">
        <v>38162.899999999994</v>
      </c>
      <c r="H24" s="328">
        <v>39662</v>
      </c>
      <c r="I24" s="328">
        <v>42083.6</v>
      </c>
      <c r="J24" s="328">
        <v>44492.100000000006</v>
      </c>
      <c r="K24" s="328">
        <v>47056</v>
      </c>
      <c r="L24" s="328">
        <v>46189.3</v>
      </c>
      <c r="M24" s="344">
        <v>50659.9</v>
      </c>
      <c r="N24" s="344">
        <v>53426.9</v>
      </c>
      <c r="O24" s="344">
        <v>58111</v>
      </c>
      <c r="P24" s="329">
        <v>64968.7</v>
      </c>
      <c r="Q24" s="328">
        <v>68390.442780999991</v>
      </c>
      <c r="R24" s="328">
        <v>70064.018557199946</v>
      </c>
      <c r="S24" s="328">
        <v>71659.081351843852</v>
      </c>
      <c r="T24" s="328">
        <v>73265.015291216609</v>
      </c>
      <c r="U24" s="344">
        <v>74902.890688915577</v>
      </c>
    </row>
    <row r="25" spans="1:21" ht="8.25" customHeight="1">
      <c r="A25" s="15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345"/>
      <c r="Q25" s="162"/>
      <c r="R25" s="162"/>
      <c r="S25" s="162"/>
      <c r="T25" s="162"/>
      <c r="U25" s="162"/>
    </row>
    <row r="26" spans="1:21" ht="4.5" customHeight="1">
      <c r="A26" s="152"/>
    </row>
    <row r="27" spans="1:21" s="63" customFormat="1" ht="14.25" customHeight="1">
      <c r="A27" s="91" t="s">
        <v>185</v>
      </c>
    </row>
    <row r="28" spans="1:21" s="63" customFormat="1" ht="14.25" customHeight="1">
      <c r="A28" s="91"/>
    </row>
    <row r="29" spans="1:21">
      <c r="A29" s="84"/>
    </row>
    <row r="30" spans="1:21">
      <c r="A30" s="88"/>
    </row>
    <row r="31" spans="1:21" ht="12.75">
      <c r="A31" s="153" t="s">
        <v>97</v>
      </c>
    </row>
    <row r="32" spans="1:21" ht="12.75">
      <c r="A32" s="153"/>
    </row>
    <row r="33" spans="1:21" ht="12.75">
      <c r="A33" s="154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 t="s">
        <v>101</v>
      </c>
    </row>
    <row r="34" spans="1:21" ht="12">
      <c r="A34" s="155"/>
      <c r="B34" s="102">
        <v>2010</v>
      </c>
      <c r="C34" s="203">
        <v>2011</v>
      </c>
      <c r="D34" s="102">
        <v>2012</v>
      </c>
      <c r="E34" s="102">
        <v>2013</v>
      </c>
      <c r="F34" s="102">
        <v>2014</v>
      </c>
      <c r="G34" s="102">
        <v>2015</v>
      </c>
      <c r="H34" s="102">
        <v>2016</v>
      </c>
      <c r="I34" s="102">
        <v>2017</v>
      </c>
      <c r="J34" s="102">
        <v>2018</v>
      </c>
      <c r="K34" s="102">
        <v>2019</v>
      </c>
      <c r="L34" s="102">
        <v>2020</v>
      </c>
      <c r="M34" s="102">
        <v>2021</v>
      </c>
      <c r="N34" s="318">
        <v>2022</v>
      </c>
      <c r="O34" s="318">
        <v>2023</v>
      </c>
      <c r="P34" s="381">
        <v>2024</v>
      </c>
      <c r="Q34" s="318">
        <v>2025</v>
      </c>
      <c r="R34" s="318">
        <v>2026</v>
      </c>
      <c r="S34" s="318">
        <v>2027</v>
      </c>
      <c r="T34" s="318">
        <v>2028</v>
      </c>
      <c r="U34" s="318">
        <v>2029</v>
      </c>
    </row>
    <row r="35" spans="1:21" ht="12">
      <c r="A35" s="156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120"/>
      <c r="N35" s="288"/>
      <c r="O35" s="288"/>
      <c r="P35" s="345"/>
      <c r="Q35" s="380" t="s">
        <v>169</v>
      </c>
      <c r="R35" s="380" t="s">
        <v>169</v>
      </c>
      <c r="S35" s="380" t="s">
        <v>169</v>
      </c>
      <c r="T35" s="380" t="s">
        <v>169</v>
      </c>
      <c r="U35" s="380" t="s">
        <v>169</v>
      </c>
    </row>
    <row r="36" spans="1:21">
      <c r="A36" s="73"/>
    </row>
    <row r="37" spans="1:21" ht="14.25" customHeight="1">
      <c r="A37" s="239" t="s">
        <v>82</v>
      </c>
      <c r="B37" s="233">
        <v>2</v>
      </c>
      <c r="C37" s="234">
        <v>4.8</v>
      </c>
      <c r="D37" s="235">
        <v>-8.8000000000000007</v>
      </c>
      <c r="E37" s="235">
        <v>-1.4</v>
      </c>
      <c r="F37" s="235">
        <v>-1.2</v>
      </c>
      <c r="G37" s="235">
        <v>16.899999999999999</v>
      </c>
      <c r="H37" s="235">
        <v>-2.1</v>
      </c>
      <c r="I37" s="235">
        <v>-6</v>
      </c>
      <c r="J37" s="235">
        <v>17.2</v>
      </c>
      <c r="K37" s="235">
        <v>-4.3</v>
      </c>
      <c r="L37" s="235">
        <v>7.1</v>
      </c>
      <c r="M37" s="235">
        <v>-14.3</v>
      </c>
      <c r="N37" s="235">
        <v>0.3</v>
      </c>
      <c r="O37" s="235">
        <v>-3.9</v>
      </c>
      <c r="P37" s="235">
        <v>-3.5</v>
      </c>
      <c r="Q37" s="235">
        <v>3</v>
      </c>
      <c r="R37" s="235">
        <v>1</v>
      </c>
      <c r="S37" s="384">
        <v>1</v>
      </c>
      <c r="T37" s="384">
        <v>1</v>
      </c>
      <c r="U37" s="384">
        <v>1</v>
      </c>
    </row>
    <row r="38" spans="1:21" ht="14.25" customHeight="1">
      <c r="A38" s="239" t="s">
        <v>86</v>
      </c>
      <c r="B38" s="233">
        <v>5.9</v>
      </c>
      <c r="C38" s="234">
        <v>2</v>
      </c>
      <c r="D38" s="235">
        <v>-2.5</v>
      </c>
      <c r="E38" s="235">
        <v>-0.2</v>
      </c>
      <c r="F38" s="235">
        <v>4.3</v>
      </c>
      <c r="G38" s="235">
        <v>2.4</v>
      </c>
      <c r="H38" s="235">
        <v>5.0999999999999996</v>
      </c>
      <c r="I38" s="235">
        <v>7.2</v>
      </c>
      <c r="J38" s="235">
        <v>3.9</v>
      </c>
      <c r="K38" s="235">
        <v>6</v>
      </c>
      <c r="L38" s="235">
        <v>-2.7</v>
      </c>
      <c r="M38" s="235">
        <v>7.4</v>
      </c>
      <c r="N38" s="235">
        <v>-2.1</v>
      </c>
      <c r="O38" s="235">
        <v>3.7</v>
      </c>
      <c r="P38" s="235">
        <v>2.6</v>
      </c>
      <c r="Q38" s="235">
        <v>2.2999999999999998</v>
      </c>
      <c r="R38" s="235">
        <v>2.4</v>
      </c>
      <c r="S38" s="384">
        <v>2.4</v>
      </c>
      <c r="T38" s="384">
        <v>2.1</v>
      </c>
      <c r="U38" s="384">
        <v>2</v>
      </c>
    </row>
    <row r="39" spans="1:21" ht="14.25" customHeight="1">
      <c r="A39" s="239" t="s">
        <v>87</v>
      </c>
      <c r="B39" s="233">
        <v>7.3</v>
      </c>
      <c r="C39" s="234">
        <v>2.8</v>
      </c>
      <c r="D39" s="235">
        <v>-2.8</v>
      </c>
      <c r="E39" s="235">
        <v>-0.3</v>
      </c>
      <c r="F39" s="235">
        <v>4.8</v>
      </c>
      <c r="G39" s="235">
        <v>3.6</v>
      </c>
      <c r="H39" s="235">
        <v>5.4</v>
      </c>
      <c r="I39" s="235">
        <v>7.8</v>
      </c>
      <c r="J39" s="235">
        <v>3.7</v>
      </c>
      <c r="K39" s="235">
        <v>7.1</v>
      </c>
      <c r="L39" s="235">
        <v>-2.2999999999999998</v>
      </c>
      <c r="M39" s="235">
        <v>8.9</v>
      </c>
      <c r="N39" s="235">
        <v>-3.4</v>
      </c>
      <c r="O39" s="235">
        <v>1.3</v>
      </c>
      <c r="P39" s="235">
        <v>3.1</v>
      </c>
      <c r="Q39" s="235">
        <v>2.5</v>
      </c>
      <c r="R39" s="235">
        <v>2.7</v>
      </c>
      <c r="S39" s="384">
        <v>2.7</v>
      </c>
      <c r="T39" s="384">
        <v>2.2999999999999998</v>
      </c>
      <c r="U39" s="384">
        <v>2.2000000000000002</v>
      </c>
    </row>
    <row r="40" spans="1:21" ht="14.25" customHeight="1">
      <c r="A40" s="239" t="s">
        <v>36</v>
      </c>
      <c r="B40" s="233">
        <v>-17.3</v>
      </c>
      <c r="C40" s="234">
        <v>-9.1999999999999993</v>
      </c>
      <c r="D40" s="235">
        <v>-8.3000000000000007</v>
      </c>
      <c r="E40" s="235">
        <v>-8.8000000000000007</v>
      </c>
      <c r="F40" s="235">
        <v>10.1</v>
      </c>
      <c r="G40" s="235">
        <v>-3.4</v>
      </c>
      <c r="H40" s="235">
        <v>-3.6</v>
      </c>
      <c r="I40" s="235">
        <v>8.9</v>
      </c>
      <c r="J40" s="235">
        <v>9.1999999999999993</v>
      </c>
      <c r="K40" s="235">
        <v>8.1999999999999993</v>
      </c>
      <c r="L40" s="235">
        <v>-0.2</v>
      </c>
      <c r="M40" s="235">
        <v>7.5</v>
      </c>
      <c r="N40" s="235">
        <v>8.3000000000000007</v>
      </c>
      <c r="O40" s="235">
        <v>14</v>
      </c>
      <c r="P40" s="235">
        <v>-1.4</v>
      </c>
      <c r="Q40" s="235">
        <v>3</v>
      </c>
      <c r="R40" s="235">
        <v>2.2999999999999998</v>
      </c>
      <c r="S40" s="384">
        <v>1.4</v>
      </c>
      <c r="T40" s="384">
        <v>3.4</v>
      </c>
      <c r="U40" s="384">
        <v>3.4</v>
      </c>
    </row>
    <row r="41" spans="1:21" ht="14.25" customHeight="1">
      <c r="A41" s="239" t="s">
        <v>88</v>
      </c>
      <c r="B41" s="233">
        <v>1.1000000000000001</v>
      </c>
      <c r="C41" s="234">
        <v>1.7</v>
      </c>
      <c r="D41" s="235">
        <v>-4.7</v>
      </c>
      <c r="E41" s="235">
        <v>0.4</v>
      </c>
      <c r="F41" s="235">
        <v>3.4</v>
      </c>
      <c r="G41" s="235">
        <v>5.6</v>
      </c>
      <c r="H41" s="235">
        <v>5.7</v>
      </c>
      <c r="I41" s="235">
        <v>8.3000000000000007</v>
      </c>
      <c r="J41" s="235">
        <v>5.0999999999999996</v>
      </c>
      <c r="K41" s="235">
        <v>3.6</v>
      </c>
      <c r="L41" s="235">
        <v>-8.1</v>
      </c>
      <c r="M41" s="235">
        <v>10.7</v>
      </c>
      <c r="N41" s="235">
        <v>1.4</v>
      </c>
      <c r="O41" s="235">
        <v>1</v>
      </c>
      <c r="P41" s="235">
        <v>0.7</v>
      </c>
      <c r="Q41" s="235">
        <v>2.2999999999999998</v>
      </c>
      <c r="R41" s="235">
        <v>2.8</v>
      </c>
      <c r="S41" s="384">
        <v>2.8</v>
      </c>
      <c r="T41" s="384">
        <v>2.4</v>
      </c>
      <c r="U41" s="384">
        <v>2.4</v>
      </c>
    </row>
    <row r="42" spans="1:21" ht="14.25" customHeight="1">
      <c r="A42" s="239" t="s">
        <v>83</v>
      </c>
      <c r="B42" s="233">
        <v>0</v>
      </c>
      <c r="C42" s="234">
        <v>0</v>
      </c>
      <c r="D42" s="235">
        <v>-0.3</v>
      </c>
      <c r="E42" s="235">
        <v>1.2</v>
      </c>
      <c r="F42" s="235">
        <v>4.5999999999999996</v>
      </c>
      <c r="G42" s="235">
        <v>1.6</v>
      </c>
      <c r="H42" s="235">
        <v>-0.5</v>
      </c>
      <c r="I42" s="235">
        <v>5</v>
      </c>
      <c r="J42" s="235">
        <v>5.7</v>
      </c>
      <c r="K42" s="235">
        <v>10.8</v>
      </c>
      <c r="L42" s="235">
        <v>3.5</v>
      </c>
      <c r="M42" s="235">
        <v>13</v>
      </c>
      <c r="N42" s="235">
        <v>9.6</v>
      </c>
      <c r="O42" s="235">
        <v>6.5</v>
      </c>
      <c r="P42" s="235">
        <v>4.8</v>
      </c>
      <c r="Q42" s="235">
        <v>5</v>
      </c>
      <c r="R42" s="235">
        <v>5.7</v>
      </c>
      <c r="S42" s="384">
        <v>4.7</v>
      </c>
      <c r="T42" s="384">
        <v>4.7</v>
      </c>
      <c r="U42" s="384">
        <v>4.7</v>
      </c>
    </row>
    <row r="43" spans="1:21" ht="14.25" customHeight="1">
      <c r="A43" s="239" t="s">
        <v>84</v>
      </c>
      <c r="B43" s="233">
        <v>-1.1000000000000001</v>
      </c>
      <c r="C43" s="234">
        <v>-4</v>
      </c>
      <c r="D43" s="235">
        <v>-4.5999999999999996</v>
      </c>
      <c r="E43" s="235">
        <v>-2</v>
      </c>
      <c r="F43" s="235">
        <v>-1.5</v>
      </c>
      <c r="G43" s="235">
        <v>-3.2</v>
      </c>
      <c r="H43" s="235">
        <v>2.8</v>
      </c>
      <c r="I43" s="235">
        <v>-0.4</v>
      </c>
      <c r="J43" s="235">
        <v>0.7</v>
      </c>
      <c r="K43" s="235">
        <v>3.7</v>
      </c>
      <c r="L43" s="235">
        <v>1</v>
      </c>
      <c r="M43" s="235">
        <v>23.4</v>
      </c>
      <c r="N43" s="235">
        <v>1.9</v>
      </c>
      <c r="O43" s="235">
        <v>-2.5</v>
      </c>
      <c r="P43" s="235">
        <v>2.4</v>
      </c>
      <c r="Q43" s="235">
        <v>1.9</v>
      </c>
      <c r="R43" s="235">
        <v>3</v>
      </c>
      <c r="S43" s="384">
        <v>2.2999999999999998</v>
      </c>
      <c r="T43" s="384">
        <v>2.2999999999999998</v>
      </c>
      <c r="U43" s="384">
        <v>2.2999999999999998</v>
      </c>
    </row>
    <row r="44" spans="1:21" ht="14.25" customHeight="1">
      <c r="A44" s="239" t="s">
        <v>85</v>
      </c>
      <c r="B44" s="233">
        <v>1.5</v>
      </c>
      <c r="C44" s="234">
        <v>-0.6</v>
      </c>
      <c r="D44" s="235">
        <v>0.2</v>
      </c>
      <c r="E44" s="235">
        <v>0.6</v>
      </c>
      <c r="F44" s="235">
        <v>1.2</v>
      </c>
      <c r="G44" s="235">
        <v>0.3</v>
      </c>
      <c r="H44" s="235">
        <v>-0.5</v>
      </c>
      <c r="I44" s="235">
        <v>1.6</v>
      </c>
      <c r="J44" s="235">
        <v>2.1</v>
      </c>
      <c r="K44" s="235">
        <v>1.9</v>
      </c>
      <c r="L44" s="235">
        <v>0</v>
      </c>
      <c r="M44" s="235">
        <v>2.8</v>
      </c>
      <c r="N44" s="235">
        <v>2.9</v>
      </c>
      <c r="O44" s="235">
        <v>0.7</v>
      </c>
      <c r="P44" s="235">
        <v>2.2000000000000002</v>
      </c>
      <c r="Q44" s="235">
        <v>1</v>
      </c>
      <c r="R44" s="235">
        <v>1</v>
      </c>
      <c r="S44" s="384">
        <v>1</v>
      </c>
      <c r="T44" s="384">
        <v>1</v>
      </c>
      <c r="U44" s="384">
        <v>1</v>
      </c>
    </row>
    <row r="45" spans="1:21" ht="14.25" customHeight="1">
      <c r="A45" s="239" t="s">
        <v>89</v>
      </c>
      <c r="B45" s="233">
        <v>5.6</v>
      </c>
      <c r="C45" s="234">
        <v>1.4</v>
      </c>
      <c r="D45" s="235">
        <v>-2.1</v>
      </c>
      <c r="E45" s="235">
        <v>1.9</v>
      </c>
      <c r="F45" s="235">
        <v>9.4</v>
      </c>
      <c r="G45" s="235">
        <v>4.4000000000000004</v>
      </c>
      <c r="H45" s="235">
        <v>3</v>
      </c>
      <c r="I45" s="235">
        <v>8</v>
      </c>
      <c r="J45" s="235">
        <v>6.6</v>
      </c>
      <c r="K45" s="235">
        <v>-1.5</v>
      </c>
      <c r="L45" s="235">
        <v>-9.6999999999999993</v>
      </c>
      <c r="M45" s="235">
        <v>8.9</v>
      </c>
      <c r="N45" s="235">
        <v>10.3</v>
      </c>
      <c r="O45" s="235">
        <v>2.2000000000000002</v>
      </c>
      <c r="P45" s="235">
        <v>1.8</v>
      </c>
      <c r="Q45" s="235">
        <v>1.8</v>
      </c>
      <c r="R45" s="235">
        <v>2.2999999999999998</v>
      </c>
      <c r="S45" s="384">
        <v>2.7</v>
      </c>
      <c r="T45" s="384">
        <v>3</v>
      </c>
      <c r="U45" s="384">
        <v>3</v>
      </c>
    </row>
    <row r="46" spans="1:21" ht="14.25" customHeight="1">
      <c r="A46" s="239" t="s">
        <v>90</v>
      </c>
      <c r="B46" s="233">
        <v>2</v>
      </c>
      <c r="C46" s="234">
        <v>0.4</v>
      </c>
      <c r="D46" s="235">
        <v>1.1000000000000001</v>
      </c>
      <c r="E46" s="235">
        <v>-0.8</v>
      </c>
      <c r="F46" s="235">
        <v>0.4</v>
      </c>
      <c r="G46" s="235">
        <v>0.3</v>
      </c>
      <c r="H46" s="235">
        <v>2.2999999999999998</v>
      </c>
      <c r="I46" s="235">
        <v>1.9</v>
      </c>
      <c r="J46" s="235">
        <v>2</v>
      </c>
      <c r="K46" s="235">
        <v>1.7</v>
      </c>
      <c r="L46" s="235">
        <v>2.4</v>
      </c>
      <c r="M46" s="235">
        <v>4.2</v>
      </c>
      <c r="N46" s="235">
        <v>1.8</v>
      </c>
      <c r="O46" s="235">
        <v>0.4</v>
      </c>
      <c r="P46" s="235">
        <v>1.6</v>
      </c>
      <c r="Q46" s="235">
        <v>1.7</v>
      </c>
      <c r="R46" s="235">
        <v>2.1</v>
      </c>
      <c r="S46" s="384">
        <v>1.8</v>
      </c>
      <c r="T46" s="384">
        <v>1.7</v>
      </c>
      <c r="U46" s="384">
        <v>1.7</v>
      </c>
    </row>
    <row r="47" spans="1:21" ht="14.25" customHeight="1">
      <c r="A47" s="239" t="s">
        <v>91</v>
      </c>
      <c r="B47" s="233">
        <v>-1.4</v>
      </c>
      <c r="C47" s="234">
        <v>1.4</v>
      </c>
      <c r="D47" s="235">
        <v>-3.2</v>
      </c>
      <c r="E47" s="235">
        <v>0</v>
      </c>
      <c r="F47" s="235">
        <v>-1.1000000000000001</v>
      </c>
      <c r="G47" s="235">
        <v>-1</v>
      </c>
      <c r="H47" s="235">
        <v>5.0999999999999996</v>
      </c>
      <c r="I47" s="235">
        <v>2</v>
      </c>
      <c r="J47" s="235">
        <v>1.9</v>
      </c>
      <c r="K47" s="235">
        <v>4</v>
      </c>
      <c r="L47" s="235">
        <v>-15.9</v>
      </c>
      <c r="M47" s="235">
        <v>6.9</v>
      </c>
      <c r="N47" s="235">
        <v>16.7</v>
      </c>
      <c r="O47" s="235">
        <v>0.2</v>
      </c>
      <c r="P47" s="235">
        <v>2.7</v>
      </c>
      <c r="Q47" s="235">
        <v>2.9</v>
      </c>
      <c r="R47" s="235">
        <v>3.5</v>
      </c>
      <c r="S47" s="384">
        <v>3.5</v>
      </c>
      <c r="T47" s="384">
        <v>2.8</v>
      </c>
      <c r="U47" s="384">
        <v>2.8</v>
      </c>
    </row>
    <row r="48" spans="1:21" ht="14.25" customHeight="1">
      <c r="A48" s="239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128"/>
      <c r="R48" s="128"/>
      <c r="S48" s="384"/>
      <c r="T48" s="384"/>
      <c r="U48" s="384"/>
    </row>
    <row r="49" spans="1:21" ht="14.25" customHeight="1">
      <c r="A49" s="239" t="s">
        <v>222</v>
      </c>
      <c r="B49" s="233">
        <v>1.2</v>
      </c>
      <c r="C49" s="234">
        <v>0.3</v>
      </c>
      <c r="D49" s="234">
        <v>-2.6</v>
      </c>
      <c r="E49" s="234">
        <v>-0.5</v>
      </c>
      <c r="F49" s="234">
        <v>3.5</v>
      </c>
      <c r="G49" s="234">
        <v>2.4</v>
      </c>
      <c r="H49" s="234">
        <v>3.2</v>
      </c>
      <c r="I49" s="234">
        <v>5.5</v>
      </c>
      <c r="J49" s="234">
        <v>4.4000000000000004</v>
      </c>
      <c r="K49" s="234">
        <v>3.6</v>
      </c>
      <c r="L49" s="234">
        <v>-3.1</v>
      </c>
      <c r="M49" s="234">
        <v>7.6</v>
      </c>
      <c r="N49" s="234">
        <v>2.6</v>
      </c>
      <c r="O49" s="234">
        <v>2.5</v>
      </c>
      <c r="P49" s="234">
        <v>1.7</v>
      </c>
      <c r="Q49" s="234">
        <v>2.2000000000000002</v>
      </c>
      <c r="R49" s="234">
        <v>2.5</v>
      </c>
      <c r="S49" s="384">
        <v>2.2999999999999998</v>
      </c>
      <c r="T49" s="384">
        <v>2.2999999999999998</v>
      </c>
      <c r="U49" s="384">
        <v>2.2999999999999998</v>
      </c>
    </row>
    <row r="50" spans="1:21" ht="6" customHeight="1">
      <c r="A50" s="239"/>
      <c r="B50" s="233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384"/>
      <c r="T50" s="384"/>
      <c r="U50" s="384"/>
    </row>
    <row r="51" spans="1:21" ht="14.25" customHeight="1">
      <c r="A51" s="359" t="s">
        <v>228</v>
      </c>
      <c r="B51" s="233">
        <v>0.7</v>
      </c>
      <c r="C51" s="234">
        <v>2.8</v>
      </c>
      <c r="D51" s="234">
        <v>-5.2</v>
      </c>
      <c r="E51" s="234">
        <v>-3.1</v>
      </c>
      <c r="F51" s="234">
        <v>-1.6</v>
      </c>
      <c r="G51" s="234">
        <v>2.6</v>
      </c>
      <c r="H51" s="234">
        <v>2.2999999999999998</v>
      </c>
      <c r="I51" s="234">
        <v>3.3</v>
      </c>
      <c r="J51" s="234">
        <v>4.3</v>
      </c>
      <c r="K51" s="234">
        <v>2.6</v>
      </c>
      <c r="L51" s="234">
        <v>-10.9</v>
      </c>
      <c r="M51" s="234">
        <v>13.9</v>
      </c>
      <c r="N51" s="234">
        <v>3.1</v>
      </c>
      <c r="O51" s="234">
        <v>-0.9</v>
      </c>
      <c r="P51" s="234">
        <v>1.1000000000000001</v>
      </c>
      <c r="Q51" s="234">
        <v>1.7</v>
      </c>
      <c r="R51" s="234">
        <v>2.4</v>
      </c>
      <c r="S51" s="384">
        <v>2.1</v>
      </c>
      <c r="T51" s="384">
        <v>2</v>
      </c>
      <c r="U51" s="384">
        <v>2</v>
      </c>
    </row>
    <row r="52" spans="1:21" ht="5.45" customHeight="1">
      <c r="A52" s="239"/>
      <c r="B52" s="233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128"/>
      <c r="R52" s="128"/>
      <c r="S52" s="384"/>
      <c r="T52" s="384"/>
      <c r="U52" s="384"/>
    </row>
    <row r="53" spans="1:21" ht="14.25" customHeight="1">
      <c r="A53" s="430" t="s">
        <v>37</v>
      </c>
      <c r="B53" s="236">
        <v>1.1000000000000001</v>
      </c>
      <c r="C53" s="237">
        <v>0.7</v>
      </c>
      <c r="D53" s="237">
        <v>-2.9</v>
      </c>
      <c r="E53" s="237">
        <v>-0.8</v>
      </c>
      <c r="F53" s="237">
        <v>2.8</v>
      </c>
      <c r="G53" s="237">
        <v>2.4</v>
      </c>
      <c r="H53" s="237">
        <v>3</v>
      </c>
      <c r="I53" s="237">
        <v>5.2</v>
      </c>
      <c r="J53" s="237">
        <v>4.4000000000000004</v>
      </c>
      <c r="K53" s="237">
        <v>3.5</v>
      </c>
      <c r="L53" s="237">
        <v>-4.0999999999999996</v>
      </c>
      <c r="M53" s="237">
        <v>8.4</v>
      </c>
      <c r="N53" s="237">
        <v>2.7</v>
      </c>
      <c r="O53" s="237">
        <v>2.1</v>
      </c>
      <c r="P53" s="237">
        <v>1.6</v>
      </c>
      <c r="Q53" s="237">
        <v>2.1</v>
      </c>
      <c r="R53" s="237">
        <v>2.4</v>
      </c>
      <c r="S53" s="385">
        <v>2.2999999999999998</v>
      </c>
      <c r="T53" s="385">
        <v>2.2000000000000002</v>
      </c>
      <c r="U53" s="385">
        <v>2.2000000000000002</v>
      </c>
    </row>
    <row r="54" spans="1:21">
      <c r="A54" s="151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</row>
    <row r="55" spans="1:21" ht="7.5" customHeight="1">
      <c r="A55" s="152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</row>
    <row r="56" spans="1:21" ht="14.25" customHeight="1">
      <c r="A56" s="91" t="s">
        <v>185</v>
      </c>
    </row>
    <row r="57" spans="1:21">
      <c r="A57" s="84"/>
    </row>
    <row r="58" spans="1:21">
      <c r="A58" s="88"/>
    </row>
    <row r="59" spans="1:21">
      <c r="A59" s="157"/>
    </row>
    <row r="60" spans="1:21">
      <c r="A60" s="157"/>
    </row>
    <row r="61" spans="1:21">
      <c r="A61" s="157"/>
    </row>
    <row r="62" spans="1:21">
      <c r="A62" s="157"/>
    </row>
    <row r="63" spans="1:21">
      <c r="A63" s="157"/>
    </row>
    <row r="64" spans="1:21" ht="12">
      <c r="A64" s="158"/>
    </row>
    <row r="65" spans="1:1" ht="12">
      <c r="A65" s="315"/>
    </row>
    <row r="66" spans="1:1" ht="12">
      <c r="A66" s="158"/>
    </row>
    <row r="67" spans="1:1" ht="12">
      <c r="A67" s="188"/>
    </row>
    <row r="68" spans="1:1">
      <c r="A68" s="189"/>
    </row>
    <row r="69" spans="1:1">
      <c r="A69" s="190"/>
    </row>
    <row r="70" spans="1:1">
      <c r="A70" s="190"/>
    </row>
    <row r="71" spans="1:1">
      <c r="A71" s="190"/>
    </row>
    <row r="72" spans="1:1">
      <c r="A72" s="190"/>
    </row>
    <row r="73" spans="1:1">
      <c r="A73" s="190"/>
    </row>
    <row r="74" spans="1:1">
      <c r="A74" s="190"/>
    </row>
    <row r="75" spans="1:1">
      <c r="A75" s="191"/>
    </row>
    <row r="76" spans="1:1">
      <c r="A76" s="192"/>
    </row>
    <row r="77" spans="1:1">
      <c r="A77" s="193"/>
    </row>
    <row r="78" spans="1:1">
      <c r="A78" s="191"/>
    </row>
    <row r="79" spans="1:1">
      <c r="A79" s="150"/>
    </row>
    <row r="80" spans="1:1">
      <c r="A80" s="150"/>
    </row>
    <row r="81" spans="1:1">
      <c r="A81" s="150"/>
    </row>
    <row r="82" spans="1:1">
      <c r="A82" s="150"/>
    </row>
    <row r="83" spans="1:1">
      <c r="A83" s="150"/>
    </row>
    <row r="84" spans="1:1">
      <c r="A84" s="150"/>
    </row>
    <row r="85" spans="1:1">
      <c r="A85" s="150"/>
    </row>
    <row r="86" spans="1:1">
      <c r="A86" s="90"/>
    </row>
    <row r="87" spans="1:1">
      <c r="A87" s="90"/>
    </row>
    <row r="88" spans="1:1">
      <c r="A88" s="90"/>
    </row>
    <row r="89" spans="1:1">
      <c r="A89" s="90"/>
    </row>
    <row r="90" spans="1:1">
      <c r="A90" s="90"/>
    </row>
    <row r="91" spans="1:1">
      <c r="A91" s="90"/>
    </row>
    <row r="92" spans="1:1">
      <c r="A92" s="90"/>
    </row>
    <row r="93" spans="1:1">
      <c r="A93" s="90"/>
    </row>
    <row r="94" spans="1:1">
      <c r="A94" s="90"/>
    </row>
    <row r="95" spans="1:1">
      <c r="A95" s="90"/>
    </row>
    <row r="96" spans="1:1">
      <c r="A96" s="90"/>
    </row>
    <row r="97" spans="1:1">
      <c r="A97" s="90"/>
    </row>
    <row r="98" spans="1:1">
      <c r="A98" s="90"/>
    </row>
    <row r="99" spans="1:1">
      <c r="A99" s="90"/>
    </row>
    <row r="100" spans="1:1">
      <c r="A100" s="90"/>
    </row>
    <row r="101" spans="1:1">
      <c r="A101" s="90"/>
    </row>
    <row r="102" spans="1:1">
      <c r="A102" s="90"/>
    </row>
    <row r="103" spans="1:1">
      <c r="A103" s="90"/>
    </row>
    <row r="104" spans="1:1">
      <c r="A104" s="90"/>
    </row>
    <row r="105" spans="1:1">
      <c r="A105" s="90"/>
    </row>
    <row r="106" spans="1:1">
      <c r="A106" s="90"/>
    </row>
    <row r="107" spans="1:1">
      <c r="A107" s="90"/>
    </row>
    <row r="108" spans="1:1">
      <c r="A108" s="90"/>
    </row>
    <row r="109" spans="1:1">
      <c r="A109" s="90"/>
    </row>
    <row r="110" spans="1:1">
      <c r="A110" s="90"/>
    </row>
    <row r="111" spans="1:1">
      <c r="A111" s="90"/>
    </row>
    <row r="112" spans="1:1">
      <c r="A112" s="90"/>
    </row>
    <row r="113" spans="1:1">
      <c r="A113" s="90"/>
    </row>
    <row r="114" spans="1:1">
      <c r="A114" s="90"/>
    </row>
    <row r="115" spans="1:1">
      <c r="A115" s="90"/>
    </row>
    <row r="116" spans="1:1">
      <c r="A116" s="90"/>
    </row>
    <row r="117" spans="1:1">
      <c r="A117" s="90"/>
    </row>
    <row r="118" spans="1:1">
      <c r="A118" s="90"/>
    </row>
    <row r="119" spans="1:1">
      <c r="A119" s="90"/>
    </row>
    <row r="120" spans="1:1">
      <c r="A120" s="90"/>
    </row>
    <row r="121" spans="1:1">
      <c r="A121" s="90"/>
    </row>
    <row r="122" spans="1:1">
      <c r="A122" s="90"/>
    </row>
    <row r="123" spans="1:1">
      <c r="A123" s="90"/>
    </row>
    <row r="124" spans="1:1">
      <c r="A124" s="90"/>
    </row>
    <row r="125" spans="1:1">
      <c r="A125" s="90"/>
    </row>
    <row r="126" spans="1:1">
      <c r="A126" s="90"/>
    </row>
    <row r="127" spans="1:1">
      <c r="A127" s="90"/>
    </row>
    <row r="128" spans="1:1">
      <c r="A128" s="90"/>
    </row>
    <row r="129" spans="1:1">
      <c r="A129" s="90"/>
    </row>
    <row r="130" spans="1:1">
      <c r="A130" s="90"/>
    </row>
    <row r="131" spans="1:1">
      <c r="A131" s="90"/>
    </row>
    <row r="132" spans="1:1">
      <c r="A132" s="90"/>
    </row>
    <row r="133" spans="1:1">
      <c r="A133" s="90"/>
    </row>
    <row r="134" spans="1:1">
      <c r="A134" s="90"/>
    </row>
    <row r="135" spans="1:1">
      <c r="A135" s="90"/>
    </row>
    <row r="136" spans="1:1">
      <c r="A136" s="90"/>
    </row>
    <row r="137" spans="1:1">
      <c r="A137" s="90"/>
    </row>
    <row r="138" spans="1:1">
      <c r="A138" s="90"/>
    </row>
    <row r="139" spans="1:1">
      <c r="A139" s="90"/>
    </row>
    <row r="140" spans="1:1">
      <c r="A140" s="90"/>
    </row>
    <row r="141" spans="1:1">
      <c r="A141" s="90"/>
    </row>
    <row r="142" spans="1:1">
      <c r="A142" s="90"/>
    </row>
    <row r="143" spans="1:1">
      <c r="A143" s="90"/>
    </row>
    <row r="144" spans="1:1">
      <c r="A144" s="90"/>
    </row>
    <row r="145" spans="1:1">
      <c r="A145" s="90"/>
    </row>
    <row r="146" spans="1:1">
      <c r="A146" s="90"/>
    </row>
    <row r="147" spans="1:1">
      <c r="A147" s="90"/>
    </row>
    <row r="148" spans="1:1">
      <c r="A148" s="90"/>
    </row>
    <row r="149" spans="1:1">
      <c r="A149" s="90"/>
    </row>
    <row r="150" spans="1:1">
      <c r="A150" s="90"/>
    </row>
    <row r="151" spans="1:1">
      <c r="A151" s="90"/>
    </row>
    <row r="152" spans="1:1">
      <c r="A152" s="90"/>
    </row>
    <row r="153" spans="1:1">
      <c r="A153" s="90"/>
    </row>
    <row r="154" spans="1:1">
      <c r="A154" s="90"/>
    </row>
    <row r="155" spans="1:1">
      <c r="A155" s="90"/>
    </row>
    <row r="156" spans="1:1">
      <c r="A156" s="90"/>
    </row>
    <row r="157" spans="1:1">
      <c r="A157" s="90"/>
    </row>
    <row r="158" spans="1:1">
      <c r="A158" s="90"/>
    </row>
    <row r="159" spans="1:1">
      <c r="A159" s="90"/>
    </row>
    <row r="160" spans="1:1">
      <c r="A160" s="90"/>
    </row>
    <row r="161" spans="1:1">
      <c r="A161" s="90"/>
    </row>
    <row r="162" spans="1:1">
      <c r="A162" s="90"/>
    </row>
    <row r="163" spans="1:1">
      <c r="A163" s="90"/>
    </row>
    <row r="164" spans="1:1">
      <c r="A164" s="90"/>
    </row>
    <row r="165" spans="1:1">
      <c r="A165" s="90"/>
    </row>
    <row r="166" spans="1:1">
      <c r="A166" s="90"/>
    </row>
    <row r="167" spans="1:1">
      <c r="A167" s="90"/>
    </row>
    <row r="168" spans="1:1">
      <c r="A168" s="90"/>
    </row>
    <row r="169" spans="1:1">
      <c r="A169" s="90"/>
    </row>
    <row r="170" spans="1:1">
      <c r="A170" s="90"/>
    </row>
    <row r="171" spans="1:1">
      <c r="A171" s="90"/>
    </row>
    <row r="172" spans="1:1">
      <c r="A172" s="90"/>
    </row>
    <row r="173" spans="1:1">
      <c r="A173" s="90"/>
    </row>
    <row r="174" spans="1:1">
      <c r="A174" s="90"/>
    </row>
    <row r="175" spans="1:1">
      <c r="A175" s="90"/>
    </row>
    <row r="176" spans="1:1">
      <c r="A176" s="90"/>
    </row>
    <row r="177" spans="1:1">
      <c r="A177" s="90"/>
    </row>
    <row r="178" spans="1:1">
      <c r="A178" s="90"/>
    </row>
    <row r="179" spans="1:1">
      <c r="A179" s="90"/>
    </row>
    <row r="180" spans="1:1">
      <c r="A180" s="90"/>
    </row>
    <row r="181" spans="1:1">
      <c r="A181" s="90"/>
    </row>
    <row r="182" spans="1:1">
      <c r="A182" s="90"/>
    </row>
    <row r="183" spans="1:1">
      <c r="A183" s="90"/>
    </row>
    <row r="184" spans="1:1">
      <c r="A184" s="90"/>
    </row>
    <row r="185" spans="1:1">
      <c r="A185" s="90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</sheetData>
  <mergeCells count="1">
    <mergeCell ref="A4:P4"/>
  </mergeCells>
  <phoneticPr fontId="9" type="noConversion"/>
  <pageMargins left="0.74803149606299213" right="0.39370078740157483" top="0.78740157480314965" bottom="0.78740157480314965" header="0.51181102362204722" footer="0.51181102362204722"/>
  <pageSetup paperSize="9" scale="66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U51"/>
  <sheetViews>
    <sheetView zoomScale="90" zoomScaleNormal="90" workbookViewId="0">
      <selection activeCell="X20" sqref="X20"/>
    </sheetView>
  </sheetViews>
  <sheetFormatPr defaultColWidth="9.140625" defaultRowHeight="11.25"/>
  <cols>
    <col min="1" max="1" width="53.140625" style="4" customWidth="1"/>
    <col min="2" max="16384" width="9.140625" style="4"/>
  </cols>
  <sheetData>
    <row r="1" spans="1:21" ht="12.75">
      <c r="A1" s="32" t="s">
        <v>196</v>
      </c>
    </row>
    <row r="2" spans="1:21" ht="12">
      <c r="A2" s="1"/>
    </row>
    <row r="3" spans="1:21" ht="12">
      <c r="A3" s="33"/>
      <c r="H3" s="162"/>
      <c r="I3" s="162"/>
      <c r="J3" s="162"/>
      <c r="K3" s="162"/>
      <c r="L3" s="162"/>
      <c r="M3" s="162"/>
      <c r="N3" s="162"/>
      <c r="O3" s="162"/>
      <c r="P3" s="162"/>
      <c r="Q3" s="162"/>
      <c r="S3" s="133" t="s">
        <v>148</v>
      </c>
      <c r="T3" s="162"/>
      <c r="U3" s="162"/>
    </row>
    <row r="4" spans="1:21" ht="14.25" customHeight="1">
      <c r="A4" s="36"/>
      <c r="B4" s="289">
        <v>2010</v>
      </c>
      <c r="C4" s="289">
        <v>2011</v>
      </c>
      <c r="D4" s="289">
        <v>2012</v>
      </c>
      <c r="E4" s="289">
        <v>2013</v>
      </c>
      <c r="F4" s="289">
        <v>2014</v>
      </c>
      <c r="G4" s="289">
        <v>2015</v>
      </c>
      <c r="H4" s="290">
        <v>2016</v>
      </c>
      <c r="I4" s="289">
        <v>2017</v>
      </c>
      <c r="J4" s="290">
        <v>2018</v>
      </c>
      <c r="K4" s="289">
        <v>2019</v>
      </c>
      <c r="L4" s="290">
        <v>2020</v>
      </c>
      <c r="M4" s="289">
        <v>2021</v>
      </c>
      <c r="N4" s="289">
        <v>2022</v>
      </c>
      <c r="O4" s="290">
        <v>2023</v>
      </c>
      <c r="P4" s="387">
        <v>2024</v>
      </c>
      <c r="Q4" s="360">
        <v>2025</v>
      </c>
      <c r="R4" s="289">
        <v>2026</v>
      </c>
      <c r="S4" s="388">
        <v>2027</v>
      </c>
      <c r="T4" s="289">
        <v>2028</v>
      </c>
      <c r="U4" s="388">
        <v>2029</v>
      </c>
    </row>
    <row r="5" spans="1:21" ht="14.25" customHeight="1">
      <c r="A5" s="35"/>
      <c r="B5" s="66"/>
      <c r="C5" s="66"/>
      <c r="D5" s="66"/>
      <c r="E5" s="66"/>
      <c r="F5" s="66"/>
      <c r="G5" s="92"/>
      <c r="H5" s="92"/>
      <c r="I5" s="184"/>
      <c r="J5" s="184"/>
      <c r="K5" s="184"/>
      <c r="L5" s="184"/>
      <c r="M5" s="184"/>
      <c r="N5" s="184"/>
      <c r="O5" s="184"/>
      <c r="P5" s="345"/>
      <c r="Q5" s="376" t="s">
        <v>169</v>
      </c>
      <c r="R5" s="375" t="s">
        <v>169</v>
      </c>
      <c r="S5" s="375" t="s">
        <v>169</v>
      </c>
      <c r="T5" s="375" t="s">
        <v>169</v>
      </c>
      <c r="U5" s="375" t="s">
        <v>169</v>
      </c>
    </row>
    <row r="6" spans="1:21" ht="14.25" customHeight="1">
      <c r="A6" s="38"/>
      <c r="B6" s="291"/>
      <c r="C6" s="291"/>
      <c r="G6" s="88"/>
      <c r="H6" s="90"/>
      <c r="I6" s="88"/>
      <c r="J6" s="88"/>
      <c r="K6" s="88"/>
      <c r="L6" s="88"/>
      <c r="M6" s="90"/>
      <c r="N6" s="90"/>
      <c r="O6" s="90"/>
      <c r="P6" s="386"/>
      <c r="Q6" s="90"/>
      <c r="R6" s="88"/>
    </row>
    <row r="7" spans="1:21" ht="14.25" customHeight="1">
      <c r="A7" s="72" t="s">
        <v>38</v>
      </c>
      <c r="B7" s="180">
        <v>36050.800000000003</v>
      </c>
      <c r="C7" s="180">
        <v>36782.199999999997</v>
      </c>
      <c r="D7" s="180">
        <v>35933.599999999999</v>
      </c>
      <c r="E7" s="180">
        <v>36041.300000000003</v>
      </c>
      <c r="F7" s="180">
        <v>37270.9</v>
      </c>
      <c r="G7" s="179">
        <v>38493.9</v>
      </c>
      <c r="H7" s="179">
        <v>40013.199999999997</v>
      </c>
      <c r="I7" s="179">
        <v>42625.5</v>
      </c>
      <c r="J7" s="179">
        <v>45462.400000000001</v>
      </c>
      <c r="K7" s="179">
        <v>48156.5</v>
      </c>
      <c r="L7" s="179">
        <v>46738.7</v>
      </c>
      <c r="M7" s="179">
        <v>52022.6</v>
      </c>
      <c r="N7" s="179">
        <v>56908.800000000003</v>
      </c>
      <c r="O7" s="179">
        <v>63951.199999999997</v>
      </c>
      <c r="P7" s="179">
        <v>66968.100000000006</v>
      </c>
      <c r="Q7" s="179">
        <v>70278.76620205451</v>
      </c>
      <c r="R7" s="179">
        <v>73912.037397489024</v>
      </c>
      <c r="S7" s="370">
        <v>77463.710362481943</v>
      </c>
      <c r="T7" s="370">
        <v>81146.890331893461</v>
      </c>
      <c r="U7" s="370">
        <v>84629.922597147437</v>
      </c>
    </row>
    <row r="8" spans="1:21" ht="14.25" customHeight="1">
      <c r="A8" s="71" t="s">
        <v>39</v>
      </c>
      <c r="B8" s="164">
        <v>23375.599999999999</v>
      </c>
      <c r="C8" s="164">
        <v>26035.5</v>
      </c>
      <c r="D8" s="164">
        <v>26427.5</v>
      </c>
      <c r="E8" s="164">
        <v>27016.2</v>
      </c>
      <c r="F8" s="164">
        <v>28569.1</v>
      </c>
      <c r="G8" s="163">
        <v>29896</v>
      </c>
      <c r="H8" s="163">
        <v>31385</v>
      </c>
      <c r="I8" s="163">
        <v>35755.1</v>
      </c>
      <c r="J8" s="163">
        <v>38901.599999999999</v>
      </c>
      <c r="K8" s="163">
        <v>40623.4</v>
      </c>
      <c r="L8" s="163">
        <v>36583.199999999997</v>
      </c>
      <c r="M8" s="163">
        <v>43687.199999999997</v>
      </c>
      <c r="N8" s="163">
        <v>53484.4</v>
      </c>
      <c r="O8" s="163">
        <v>53240.1</v>
      </c>
      <c r="P8" s="163">
        <v>54602.3</v>
      </c>
      <c r="Q8" s="163">
        <v>56534.380409072088</v>
      </c>
      <c r="R8" s="163">
        <v>58932.372208417561</v>
      </c>
      <c r="S8" s="378">
        <v>61383.084687358998</v>
      </c>
      <c r="T8" s="378">
        <v>63704.528550533243</v>
      </c>
      <c r="U8" s="378">
        <v>66545.277571529441</v>
      </c>
    </row>
    <row r="9" spans="1:21" ht="14.25" customHeight="1">
      <c r="A9" s="71" t="s">
        <v>40</v>
      </c>
      <c r="B9" s="164">
        <v>22988</v>
      </c>
      <c r="C9" s="164">
        <v>25581.8</v>
      </c>
      <c r="D9" s="164">
        <v>25193.4</v>
      </c>
      <c r="E9" s="164">
        <v>25304.5</v>
      </c>
      <c r="F9" s="164">
        <v>26022.3</v>
      </c>
      <c r="G9" s="163">
        <v>26774.1</v>
      </c>
      <c r="H9" s="163">
        <v>27929.9</v>
      </c>
      <c r="I9" s="163">
        <v>31892.400000000001</v>
      </c>
      <c r="J9" s="163">
        <v>35026.5</v>
      </c>
      <c r="K9" s="163">
        <v>36448.300000000003</v>
      </c>
      <c r="L9" s="163">
        <v>32379.3</v>
      </c>
      <c r="M9" s="163">
        <v>40632.5</v>
      </c>
      <c r="N9" s="163">
        <v>52490.9</v>
      </c>
      <c r="O9" s="163">
        <v>49144.9</v>
      </c>
      <c r="P9" s="163">
        <v>50191.1</v>
      </c>
      <c r="Q9" s="163">
        <v>51920.532421397955</v>
      </c>
      <c r="R9" s="163">
        <v>54305.793937329152</v>
      </c>
      <c r="S9" s="378">
        <v>56651.980810895257</v>
      </c>
      <c r="T9" s="378">
        <v>59043.391878638096</v>
      </c>
      <c r="U9" s="378">
        <v>61925.669199038028</v>
      </c>
    </row>
    <row r="10" spans="1:21" ht="14.25" customHeight="1">
      <c r="A10" s="71" t="s">
        <v>103</v>
      </c>
      <c r="B10" s="164">
        <v>387.6</v>
      </c>
      <c r="C10" s="164">
        <v>453.7</v>
      </c>
      <c r="D10" s="164">
        <v>1234</v>
      </c>
      <c r="E10" s="164">
        <v>1711.6</v>
      </c>
      <c r="F10" s="164">
        <v>2546.8000000000002</v>
      </c>
      <c r="G10" s="163">
        <v>3121.8</v>
      </c>
      <c r="H10" s="163">
        <v>3455</v>
      </c>
      <c r="I10" s="163">
        <v>3862.6</v>
      </c>
      <c r="J10" s="163">
        <v>3875.1</v>
      </c>
      <c r="K10" s="163">
        <v>4175.1000000000004</v>
      </c>
      <c r="L10" s="163">
        <v>4204</v>
      </c>
      <c r="M10" s="163">
        <v>3054.7</v>
      </c>
      <c r="N10" s="163">
        <v>993.5</v>
      </c>
      <c r="O10" s="163">
        <v>4095.2</v>
      </c>
      <c r="P10" s="163">
        <v>4411.1000000000004</v>
      </c>
      <c r="Q10" s="163">
        <v>4613.847987674133</v>
      </c>
      <c r="R10" s="163">
        <v>4626.5782710884087</v>
      </c>
      <c r="S10" s="378">
        <v>4731.1038764637415</v>
      </c>
      <c r="T10" s="378">
        <v>4661.1366718951467</v>
      </c>
      <c r="U10" s="378">
        <v>4619.6083724914133</v>
      </c>
    </row>
    <row r="11" spans="1:21" ht="14.25" customHeight="1">
      <c r="A11" s="71" t="s">
        <v>41</v>
      </c>
      <c r="B11" s="164">
        <v>35663.199999999997</v>
      </c>
      <c r="C11" s="164">
        <v>36328.5</v>
      </c>
      <c r="D11" s="164">
        <v>34699.5</v>
      </c>
      <c r="E11" s="164">
        <v>34329.599999999999</v>
      </c>
      <c r="F11" s="164">
        <v>34724.1</v>
      </c>
      <c r="G11" s="163">
        <v>35372</v>
      </c>
      <c r="H11" s="163">
        <v>36558.1</v>
      </c>
      <c r="I11" s="163">
        <v>38762.800000000003</v>
      </c>
      <c r="J11" s="163">
        <v>41587.300000000003</v>
      </c>
      <c r="K11" s="163">
        <v>43981.4</v>
      </c>
      <c r="L11" s="163">
        <v>42534.7</v>
      </c>
      <c r="M11" s="163">
        <v>48967.9</v>
      </c>
      <c r="N11" s="163">
        <v>55915.3</v>
      </c>
      <c r="O11" s="163">
        <v>59856</v>
      </c>
      <c r="P11" s="163">
        <v>62557</v>
      </c>
      <c r="Q11" s="163">
        <v>65664.918214380377</v>
      </c>
      <c r="R11" s="163">
        <v>69285.459126400616</v>
      </c>
      <c r="S11" s="378">
        <v>72732.606486018194</v>
      </c>
      <c r="T11" s="378">
        <v>76485.753659998314</v>
      </c>
      <c r="U11" s="378">
        <v>80010.314224656016</v>
      </c>
    </row>
    <row r="12" spans="1:21" ht="14.25" customHeight="1">
      <c r="A12" s="71" t="s">
        <v>42</v>
      </c>
      <c r="B12" s="164">
        <v>27530.1</v>
      </c>
      <c r="C12" s="164">
        <v>28284.6</v>
      </c>
      <c r="D12" s="164">
        <v>27922.1</v>
      </c>
      <c r="E12" s="164">
        <v>27199.1</v>
      </c>
      <c r="F12" s="164">
        <v>27364.9</v>
      </c>
      <c r="G12" s="163">
        <v>27877.8</v>
      </c>
      <c r="H12" s="163">
        <v>29016.5</v>
      </c>
      <c r="I12" s="163">
        <v>30131</v>
      </c>
      <c r="J12" s="163">
        <v>31785.200000000001</v>
      </c>
      <c r="K12" s="163">
        <v>33948.199999999997</v>
      </c>
      <c r="L12" s="163">
        <v>33098.400000000001</v>
      </c>
      <c r="M12" s="163">
        <v>37598.199999999997</v>
      </c>
      <c r="N12" s="163">
        <v>42018.7</v>
      </c>
      <c r="O12" s="163">
        <v>45642.1</v>
      </c>
      <c r="P12" s="163">
        <v>48390.5</v>
      </c>
      <c r="Q12" s="163">
        <v>51023.39798124689</v>
      </c>
      <c r="R12" s="163">
        <v>53875.309294568666</v>
      </c>
      <c r="S12" s="378">
        <v>56519.916438828426</v>
      </c>
      <c r="T12" s="378">
        <v>59156.01722743384</v>
      </c>
      <c r="U12" s="378">
        <v>61507.148619678468</v>
      </c>
    </row>
    <row r="13" spans="1:21" ht="14.25" customHeight="1">
      <c r="A13" s="71" t="s">
        <v>43</v>
      </c>
      <c r="B13" s="181">
        <v>20103.3</v>
      </c>
      <c r="C13" s="164">
        <v>20658.5</v>
      </c>
      <c r="D13" s="164">
        <v>20558</v>
      </c>
      <c r="E13" s="164">
        <v>20050.3</v>
      </c>
      <c r="F13" s="164">
        <v>20264.8</v>
      </c>
      <c r="G13" s="163">
        <v>20582.400000000001</v>
      </c>
      <c r="H13" s="163">
        <v>21325.300000000003</v>
      </c>
      <c r="I13" s="163">
        <v>22197</v>
      </c>
      <c r="J13" s="163">
        <v>23416.2</v>
      </c>
      <c r="K13" s="163">
        <v>25049</v>
      </c>
      <c r="L13" s="163">
        <v>23414.6</v>
      </c>
      <c r="M13" s="163">
        <v>26762.799999999999</v>
      </c>
      <c r="N13" s="163">
        <v>30973</v>
      </c>
      <c r="O13" s="163">
        <v>33344.6</v>
      </c>
      <c r="P13" s="163">
        <v>34618.799999999996</v>
      </c>
      <c r="Q13" s="163">
        <v>36207.846945246893</v>
      </c>
      <c r="R13" s="163">
        <v>37876.7124475542</v>
      </c>
      <c r="S13" s="378">
        <v>39614.029342003756</v>
      </c>
      <c r="T13" s="378">
        <v>41391.440090397351</v>
      </c>
      <c r="U13" s="378">
        <v>43160.783456549478</v>
      </c>
    </row>
    <row r="14" spans="1:21" ht="14.25" customHeight="1">
      <c r="A14" s="56" t="s">
        <v>98</v>
      </c>
      <c r="B14" s="164">
        <v>19747</v>
      </c>
      <c r="C14" s="164">
        <v>20301.3</v>
      </c>
      <c r="D14" s="164">
        <v>20225.400000000001</v>
      </c>
      <c r="E14" s="164">
        <v>19712.2</v>
      </c>
      <c r="F14" s="164">
        <v>19915.7</v>
      </c>
      <c r="G14" s="163">
        <v>20242.400000000001</v>
      </c>
      <c r="H14" s="163">
        <v>20965.900000000001</v>
      </c>
      <c r="I14" s="163">
        <v>21821.1</v>
      </c>
      <c r="J14" s="163">
        <v>23012.7</v>
      </c>
      <c r="K14" s="163">
        <v>24620</v>
      </c>
      <c r="L14" s="163">
        <v>23002.5</v>
      </c>
      <c r="M14" s="163">
        <v>26278.799999999999</v>
      </c>
      <c r="N14" s="163">
        <v>30341.7</v>
      </c>
      <c r="O14" s="163">
        <v>32665.200000000001</v>
      </c>
      <c r="P14" s="163">
        <v>33900.1</v>
      </c>
      <c r="Q14" s="163">
        <v>35459.751053726992</v>
      </c>
      <c r="R14" s="163">
        <v>37098.775212907465</v>
      </c>
      <c r="S14" s="378">
        <v>38805.8564261633</v>
      </c>
      <c r="T14" s="378">
        <v>40551.863765195936</v>
      </c>
      <c r="U14" s="378">
        <v>42289.430023807043</v>
      </c>
    </row>
    <row r="15" spans="1:21" ht="14.25" customHeight="1">
      <c r="A15" s="71" t="s">
        <v>0</v>
      </c>
      <c r="B15" s="164">
        <v>356.3</v>
      </c>
      <c r="C15" s="164">
        <v>357.2</v>
      </c>
      <c r="D15" s="164">
        <v>332.6</v>
      </c>
      <c r="E15" s="164">
        <v>338.1</v>
      </c>
      <c r="F15" s="164">
        <v>349.1</v>
      </c>
      <c r="G15" s="163">
        <v>340</v>
      </c>
      <c r="H15" s="163">
        <v>359.4</v>
      </c>
      <c r="I15" s="163">
        <v>375.9</v>
      </c>
      <c r="J15" s="163">
        <v>403.5</v>
      </c>
      <c r="K15" s="163">
        <v>429</v>
      </c>
      <c r="L15" s="163">
        <v>412.1</v>
      </c>
      <c r="M15" s="163">
        <v>484</v>
      </c>
      <c r="N15" s="163">
        <v>631.29999999999995</v>
      </c>
      <c r="O15" s="163">
        <v>679.4</v>
      </c>
      <c r="P15" s="163">
        <v>718.7</v>
      </c>
      <c r="Q15" s="163">
        <v>748.09589151990008</v>
      </c>
      <c r="R15" s="163">
        <v>777.93723464673803</v>
      </c>
      <c r="S15" s="378">
        <v>808.17291584045336</v>
      </c>
      <c r="T15" s="378">
        <v>839.57632520141135</v>
      </c>
      <c r="U15" s="378">
        <v>871.35343274243303</v>
      </c>
    </row>
    <row r="16" spans="1:21" ht="14.25" customHeight="1">
      <c r="A16" s="71" t="s">
        <v>1</v>
      </c>
      <c r="B16" s="164">
        <v>7426.8</v>
      </c>
      <c r="C16" s="164">
        <v>7626</v>
      </c>
      <c r="D16" s="164">
        <v>7364.1</v>
      </c>
      <c r="E16" s="164">
        <v>7148.9</v>
      </c>
      <c r="F16" s="164">
        <v>7100</v>
      </c>
      <c r="G16" s="163">
        <v>7295.5</v>
      </c>
      <c r="H16" s="163">
        <v>7691.1</v>
      </c>
      <c r="I16" s="163">
        <v>7934.1</v>
      </c>
      <c r="J16" s="163">
        <v>8369.1</v>
      </c>
      <c r="K16" s="163">
        <v>8899.2000000000007</v>
      </c>
      <c r="L16" s="163">
        <v>9683.7000000000007</v>
      </c>
      <c r="M16" s="163">
        <v>10835.4</v>
      </c>
      <c r="N16" s="163">
        <v>11045.7</v>
      </c>
      <c r="O16" s="163">
        <v>12297.6</v>
      </c>
      <c r="P16" s="163">
        <v>13771.6</v>
      </c>
      <c r="Q16" s="163">
        <v>14815.551035999997</v>
      </c>
      <c r="R16" s="163">
        <v>15998.596847014463</v>
      </c>
      <c r="S16" s="378">
        <v>16905.88709682467</v>
      </c>
      <c r="T16" s="378">
        <v>17764.577137036486</v>
      </c>
      <c r="U16" s="378">
        <v>18346.36516312899</v>
      </c>
    </row>
    <row r="17" spans="1:21" ht="14.25" customHeight="1">
      <c r="A17" s="71" t="s">
        <v>2</v>
      </c>
      <c r="B17" s="164">
        <v>8133.1</v>
      </c>
      <c r="C17" s="164">
        <v>8043.9</v>
      </c>
      <c r="D17" s="164">
        <v>6777.4</v>
      </c>
      <c r="E17" s="164">
        <v>7130.5</v>
      </c>
      <c r="F17" s="164">
        <v>7359.2</v>
      </c>
      <c r="G17" s="163">
        <v>7494.2</v>
      </c>
      <c r="H17" s="163">
        <v>7541.6</v>
      </c>
      <c r="I17" s="163">
        <v>8631.7999999999993</v>
      </c>
      <c r="J17" s="163">
        <v>9802.1</v>
      </c>
      <c r="K17" s="163">
        <v>10033.200000000001</v>
      </c>
      <c r="L17" s="163">
        <v>9436.4</v>
      </c>
      <c r="M17" s="163">
        <v>11369.7</v>
      </c>
      <c r="N17" s="163">
        <v>13896.6</v>
      </c>
      <c r="O17" s="163">
        <v>14213.9</v>
      </c>
      <c r="P17" s="163">
        <v>14166.6</v>
      </c>
      <c r="Q17" s="163">
        <v>14641.520233133493</v>
      </c>
      <c r="R17" s="163">
        <v>15410.149831831943</v>
      </c>
      <c r="S17" s="378">
        <v>16212.690047189772</v>
      </c>
      <c r="T17" s="378">
        <v>17329.736432564478</v>
      </c>
      <c r="U17" s="378">
        <v>18503.165604977545</v>
      </c>
    </row>
    <row r="18" spans="1:21" ht="14.25" customHeight="1">
      <c r="A18" s="113" t="s">
        <v>3</v>
      </c>
      <c r="B18" s="164">
        <v>7650.6</v>
      </c>
      <c r="C18" s="164">
        <v>7387.6</v>
      </c>
      <c r="D18" s="164">
        <v>6887.6</v>
      </c>
      <c r="E18" s="164">
        <v>7148.3</v>
      </c>
      <c r="F18" s="164">
        <v>7244.2</v>
      </c>
      <c r="G18" s="163">
        <v>7282.1</v>
      </c>
      <c r="H18" s="163">
        <v>7114.3</v>
      </c>
      <c r="I18" s="163">
        <v>7883</v>
      </c>
      <c r="J18" s="163">
        <v>8878.9</v>
      </c>
      <c r="K18" s="163">
        <v>9514.9</v>
      </c>
      <c r="L18" s="163">
        <v>8891.5</v>
      </c>
      <c r="M18" s="163">
        <v>10545.6</v>
      </c>
      <c r="N18" s="163">
        <v>12475.3</v>
      </c>
      <c r="O18" s="163">
        <v>13644.2</v>
      </c>
      <c r="P18" s="163">
        <v>13431.4</v>
      </c>
      <c r="Q18" s="163">
        <v>13857.450586565405</v>
      </c>
      <c r="R18" s="163">
        <v>14608.777168255949</v>
      </c>
      <c r="S18" s="378">
        <v>15355.810101593104</v>
      </c>
      <c r="T18" s="378">
        <v>16425.095003630158</v>
      </c>
      <c r="U18" s="378">
        <v>17568.838380613171</v>
      </c>
    </row>
    <row r="19" spans="1:21" ht="14.25" customHeight="1">
      <c r="A19" s="74" t="s">
        <v>4</v>
      </c>
      <c r="B19" s="164">
        <v>482.6</v>
      </c>
      <c r="C19" s="164">
        <v>656.30000000000007</v>
      </c>
      <c r="D19" s="164">
        <v>-110.3</v>
      </c>
      <c r="E19" s="164">
        <v>-17.900000000000002</v>
      </c>
      <c r="F19" s="164">
        <v>115.10000000000001</v>
      </c>
      <c r="G19" s="163">
        <v>212.1</v>
      </c>
      <c r="H19" s="163">
        <v>427.3</v>
      </c>
      <c r="I19" s="163">
        <v>748.7</v>
      </c>
      <c r="J19" s="163">
        <v>923.19999999999993</v>
      </c>
      <c r="K19" s="163">
        <v>518.19999999999993</v>
      </c>
      <c r="L19" s="163">
        <v>544.9</v>
      </c>
      <c r="M19" s="163">
        <v>824.19999999999993</v>
      </c>
      <c r="N19" s="163">
        <v>1421.2</v>
      </c>
      <c r="O19" s="163">
        <v>569.69999999999993</v>
      </c>
      <c r="P19" s="163">
        <v>735.1</v>
      </c>
      <c r="Q19" s="163">
        <v>784.06964656808793</v>
      </c>
      <c r="R19" s="163">
        <v>801.37266357599367</v>
      </c>
      <c r="S19" s="378">
        <v>856.87994559666799</v>
      </c>
      <c r="T19" s="378">
        <v>904.64142893431961</v>
      </c>
      <c r="U19" s="378">
        <v>934.32722436437189</v>
      </c>
    </row>
    <row r="20" spans="1:21" ht="12">
      <c r="A20" s="37"/>
      <c r="B20" s="292"/>
      <c r="C20" s="292"/>
      <c r="D20" s="292"/>
      <c r="E20" s="292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162"/>
      <c r="T20" s="162"/>
      <c r="U20" s="162"/>
    </row>
    <row r="21" spans="1:21" ht="12">
      <c r="A21" s="40"/>
    </row>
    <row r="22" spans="1:21" ht="14.25" customHeight="1">
      <c r="A22" s="91" t="s">
        <v>185</v>
      </c>
    </row>
    <row r="23" spans="1:21" ht="14.25" customHeight="1">
      <c r="A23" s="63"/>
    </row>
    <row r="24" spans="1:21">
      <c r="A24" s="91"/>
    </row>
    <row r="25" spans="1:21" ht="12">
      <c r="A25" s="40"/>
    </row>
    <row r="26" spans="1:21" ht="12.75">
      <c r="A26" s="32" t="s">
        <v>197</v>
      </c>
    </row>
    <row r="27" spans="1:21" ht="14.1" customHeight="1">
      <c r="A27" s="40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S27" s="67" t="s">
        <v>100</v>
      </c>
    </row>
    <row r="28" spans="1:21" ht="14.1" customHeight="1">
      <c r="A28" s="36"/>
      <c r="B28" s="289">
        <v>2010</v>
      </c>
      <c r="C28" s="289">
        <v>2011</v>
      </c>
      <c r="D28" s="289">
        <v>2012</v>
      </c>
      <c r="E28" s="289">
        <v>2013</v>
      </c>
      <c r="F28" s="289">
        <v>2014</v>
      </c>
      <c r="G28" s="289">
        <v>2015</v>
      </c>
      <c r="H28" s="290">
        <v>2016</v>
      </c>
      <c r="I28" s="289">
        <v>2017</v>
      </c>
      <c r="J28" s="290">
        <v>2018</v>
      </c>
      <c r="K28" s="289">
        <v>2019</v>
      </c>
      <c r="L28" s="290">
        <v>2020</v>
      </c>
      <c r="M28" s="289">
        <v>2021</v>
      </c>
      <c r="N28" s="290">
        <v>2022</v>
      </c>
      <c r="O28" s="290">
        <v>2023</v>
      </c>
      <c r="P28" s="387">
        <v>2024</v>
      </c>
      <c r="Q28" s="290">
        <v>2025</v>
      </c>
      <c r="R28" s="289">
        <v>2026</v>
      </c>
      <c r="S28" s="290">
        <v>2027</v>
      </c>
      <c r="T28" s="289">
        <v>2028</v>
      </c>
      <c r="U28" s="388">
        <v>2029</v>
      </c>
    </row>
    <row r="29" spans="1:21" s="21" customFormat="1" ht="14.1" customHeight="1">
      <c r="A29" s="34"/>
      <c r="B29" s="66"/>
      <c r="C29" s="66"/>
      <c r="D29" s="66"/>
      <c r="E29" s="66"/>
      <c r="F29" s="66"/>
      <c r="G29" s="92"/>
      <c r="H29" s="92"/>
      <c r="I29" s="184"/>
      <c r="J29" s="184"/>
      <c r="K29" s="184"/>
      <c r="L29" s="184"/>
      <c r="M29" s="184"/>
      <c r="N29" s="184"/>
      <c r="O29" s="183"/>
      <c r="P29" s="389"/>
      <c r="Q29" s="376" t="s">
        <v>169</v>
      </c>
      <c r="R29" s="375" t="s">
        <v>169</v>
      </c>
      <c r="S29" s="375" t="s">
        <v>169</v>
      </c>
      <c r="T29" s="375" t="s">
        <v>169</v>
      </c>
      <c r="U29" s="375" t="s">
        <v>169</v>
      </c>
    </row>
    <row r="30" spans="1:21" ht="14.1" customHeight="1">
      <c r="A30" s="39"/>
    </row>
    <row r="31" spans="1:21" s="76" customFormat="1" ht="14.1" customHeight="1">
      <c r="A31" s="72" t="s">
        <v>38</v>
      </c>
      <c r="B31" s="391">
        <v>100</v>
      </c>
      <c r="C31" s="391">
        <v>100</v>
      </c>
      <c r="D31" s="391">
        <v>100</v>
      </c>
      <c r="E31" s="391">
        <v>100</v>
      </c>
      <c r="F31" s="391">
        <v>100</v>
      </c>
      <c r="G31" s="391">
        <v>100</v>
      </c>
      <c r="H31" s="391">
        <v>100</v>
      </c>
      <c r="I31" s="391">
        <v>100</v>
      </c>
      <c r="J31" s="391">
        <v>100</v>
      </c>
      <c r="K31" s="391">
        <v>100</v>
      </c>
      <c r="L31" s="391">
        <v>100</v>
      </c>
      <c r="M31" s="391">
        <v>100</v>
      </c>
      <c r="N31" s="391">
        <v>100</v>
      </c>
      <c r="O31" s="391">
        <v>100</v>
      </c>
      <c r="P31" s="391">
        <v>100</v>
      </c>
      <c r="Q31" s="391">
        <v>100</v>
      </c>
      <c r="R31" s="391">
        <v>100</v>
      </c>
      <c r="S31" s="394">
        <v>100</v>
      </c>
      <c r="T31" s="394">
        <v>100</v>
      </c>
      <c r="U31" s="394">
        <v>100</v>
      </c>
    </row>
    <row r="32" spans="1:21" s="82" customFormat="1" ht="14.1" customHeight="1">
      <c r="A32" s="71" t="s">
        <v>39</v>
      </c>
      <c r="B32" s="392">
        <v>64.8</v>
      </c>
      <c r="C32" s="392">
        <v>70.8</v>
      </c>
      <c r="D32" s="392">
        <v>73.5</v>
      </c>
      <c r="E32" s="392">
        <v>75</v>
      </c>
      <c r="F32" s="392">
        <v>76.7</v>
      </c>
      <c r="G32" s="392">
        <v>77.7</v>
      </c>
      <c r="H32" s="392">
        <v>78.400000000000006</v>
      </c>
      <c r="I32" s="392">
        <v>83.9</v>
      </c>
      <c r="J32" s="392">
        <v>85.6</v>
      </c>
      <c r="K32" s="392">
        <v>84.4</v>
      </c>
      <c r="L32" s="392">
        <v>78.3</v>
      </c>
      <c r="M32" s="392">
        <v>84</v>
      </c>
      <c r="N32" s="392">
        <v>94</v>
      </c>
      <c r="O32" s="392">
        <v>83.3</v>
      </c>
      <c r="P32" s="392">
        <v>81.5</v>
      </c>
      <c r="Q32" s="392">
        <v>80.400000000000006</v>
      </c>
      <c r="R32" s="392">
        <v>79.7</v>
      </c>
      <c r="S32" s="392">
        <v>79.2</v>
      </c>
      <c r="T32" s="392">
        <v>78.5</v>
      </c>
      <c r="U32" s="392">
        <v>78.599999999999994</v>
      </c>
    </row>
    <row r="33" spans="1:21" s="64" customFormat="1" ht="14.1" customHeight="1">
      <c r="A33" s="71" t="s">
        <v>40</v>
      </c>
      <c r="B33" s="393">
        <v>63.8</v>
      </c>
      <c r="C33" s="392">
        <v>69.5</v>
      </c>
      <c r="D33" s="392">
        <v>70.099999999999994</v>
      </c>
      <c r="E33" s="392">
        <v>70.2</v>
      </c>
      <c r="F33" s="392">
        <v>69.8</v>
      </c>
      <c r="G33" s="392">
        <v>69.599999999999994</v>
      </c>
      <c r="H33" s="392">
        <v>69.8</v>
      </c>
      <c r="I33" s="392">
        <v>74.8</v>
      </c>
      <c r="J33" s="392">
        <v>77</v>
      </c>
      <c r="K33" s="392">
        <v>75.7</v>
      </c>
      <c r="L33" s="392">
        <v>69.3</v>
      </c>
      <c r="M33" s="392">
        <v>78.099999999999994</v>
      </c>
      <c r="N33" s="392">
        <v>92.2</v>
      </c>
      <c r="O33" s="392">
        <v>76.8</v>
      </c>
      <c r="P33" s="392">
        <v>74.900000000000006</v>
      </c>
      <c r="Q33" s="392">
        <v>73.900000000000006</v>
      </c>
      <c r="R33" s="392">
        <v>73.5</v>
      </c>
      <c r="S33" s="395">
        <v>73.099999999999994</v>
      </c>
      <c r="T33" s="395">
        <v>72.8</v>
      </c>
      <c r="U33" s="395">
        <v>73.2</v>
      </c>
    </row>
    <row r="34" spans="1:21" s="64" customFormat="1" ht="14.1" customHeight="1">
      <c r="A34" s="71" t="s">
        <v>103</v>
      </c>
      <c r="B34" s="392">
        <v>1.1000000000000001</v>
      </c>
      <c r="C34" s="392">
        <v>1.2</v>
      </c>
      <c r="D34" s="392">
        <v>3.4</v>
      </c>
      <c r="E34" s="392">
        <v>4.7</v>
      </c>
      <c r="F34" s="392">
        <v>6.8</v>
      </c>
      <c r="G34" s="392">
        <v>8.1</v>
      </c>
      <c r="H34" s="392">
        <v>8.6</v>
      </c>
      <c r="I34" s="392">
        <v>9.1</v>
      </c>
      <c r="J34" s="392">
        <v>8.5</v>
      </c>
      <c r="K34" s="392">
        <v>8.6999999999999993</v>
      </c>
      <c r="L34" s="392">
        <v>9</v>
      </c>
      <c r="M34" s="392">
        <v>5.9</v>
      </c>
      <c r="N34" s="392">
        <v>1.7</v>
      </c>
      <c r="O34" s="392">
        <v>6.4</v>
      </c>
      <c r="P34" s="392">
        <v>6.6</v>
      </c>
      <c r="Q34" s="392">
        <v>6.6</v>
      </c>
      <c r="R34" s="392">
        <v>6.3</v>
      </c>
      <c r="S34" s="395">
        <v>6.1</v>
      </c>
      <c r="T34" s="395">
        <v>5.7</v>
      </c>
      <c r="U34" s="395">
        <v>5.5</v>
      </c>
    </row>
    <row r="35" spans="1:21" s="64" customFormat="1" ht="14.1" customHeight="1">
      <c r="A35" s="71" t="s">
        <v>41</v>
      </c>
      <c r="B35" s="393">
        <v>98.9</v>
      </c>
      <c r="C35" s="392">
        <v>98.8</v>
      </c>
      <c r="D35" s="392">
        <v>96.6</v>
      </c>
      <c r="E35" s="392">
        <v>95.3</v>
      </c>
      <c r="F35" s="392">
        <v>93.2</v>
      </c>
      <c r="G35" s="392">
        <v>91.9</v>
      </c>
      <c r="H35" s="392">
        <v>91.4</v>
      </c>
      <c r="I35" s="392">
        <v>90.9</v>
      </c>
      <c r="J35" s="392">
        <v>91.5</v>
      </c>
      <c r="K35" s="392">
        <v>91.3</v>
      </c>
      <c r="L35" s="392">
        <v>91</v>
      </c>
      <c r="M35" s="392">
        <v>94.1</v>
      </c>
      <c r="N35" s="392">
        <v>98.3</v>
      </c>
      <c r="O35" s="392">
        <v>93.6</v>
      </c>
      <c r="P35" s="392">
        <v>93.4</v>
      </c>
      <c r="Q35" s="392">
        <v>93.4</v>
      </c>
      <c r="R35" s="392">
        <v>93.7</v>
      </c>
      <c r="S35" s="395">
        <v>93.9</v>
      </c>
      <c r="T35" s="395">
        <v>94.3</v>
      </c>
      <c r="U35" s="395">
        <v>94.5</v>
      </c>
    </row>
    <row r="36" spans="1:21" s="64" customFormat="1" ht="14.1" customHeight="1">
      <c r="A36" s="71" t="s">
        <v>42</v>
      </c>
      <c r="B36" s="392">
        <v>76.400000000000006</v>
      </c>
      <c r="C36" s="392">
        <v>76.900000000000006</v>
      </c>
      <c r="D36" s="392">
        <v>77.7</v>
      </c>
      <c r="E36" s="392">
        <v>75.5</v>
      </c>
      <c r="F36" s="392">
        <v>73.400000000000006</v>
      </c>
      <c r="G36" s="392">
        <v>72.400000000000006</v>
      </c>
      <c r="H36" s="392">
        <v>72.5</v>
      </c>
      <c r="I36" s="392">
        <v>70.7</v>
      </c>
      <c r="J36" s="392">
        <v>69.900000000000006</v>
      </c>
      <c r="K36" s="392">
        <v>70.5</v>
      </c>
      <c r="L36" s="392">
        <v>70.8</v>
      </c>
      <c r="M36" s="392">
        <v>72.3</v>
      </c>
      <c r="N36" s="392">
        <v>73.8</v>
      </c>
      <c r="O36" s="392">
        <v>71.400000000000006</v>
      </c>
      <c r="P36" s="392">
        <v>72.3</v>
      </c>
      <c r="Q36" s="392">
        <v>72.599999999999994</v>
      </c>
      <c r="R36" s="392">
        <v>72.900000000000006</v>
      </c>
      <c r="S36" s="395">
        <v>73</v>
      </c>
      <c r="T36" s="395">
        <v>72.900000000000006</v>
      </c>
      <c r="U36" s="395">
        <v>72.7</v>
      </c>
    </row>
    <row r="37" spans="1:21" s="64" customFormat="1" ht="14.1" customHeight="1">
      <c r="A37" s="71" t="s">
        <v>43</v>
      </c>
      <c r="B37" s="393">
        <v>55.8</v>
      </c>
      <c r="C37" s="392">
        <v>56.2</v>
      </c>
      <c r="D37" s="392">
        <v>57.2</v>
      </c>
      <c r="E37" s="392">
        <v>55.6</v>
      </c>
      <c r="F37" s="392">
        <v>54.4</v>
      </c>
      <c r="G37" s="392">
        <v>53.5</v>
      </c>
      <c r="H37" s="392">
        <v>53.3</v>
      </c>
      <c r="I37" s="392">
        <v>52.1</v>
      </c>
      <c r="J37" s="392">
        <v>51.5</v>
      </c>
      <c r="K37" s="392">
        <v>52</v>
      </c>
      <c r="L37" s="392">
        <v>50.1</v>
      </c>
      <c r="M37" s="392">
        <v>51.4</v>
      </c>
      <c r="N37" s="392">
        <v>54.4</v>
      </c>
      <c r="O37" s="392">
        <v>52.1</v>
      </c>
      <c r="P37" s="392">
        <v>51.7</v>
      </c>
      <c r="Q37" s="392">
        <v>51.5</v>
      </c>
      <c r="R37" s="392">
        <v>51.2</v>
      </c>
      <c r="S37" s="395">
        <v>51.1</v>
      </c>
      <c r="T37" s="395">
        <v>51</v>
      </c>
      <c r="U37" s="395">
        <v>51</v>
      </c>
    </row>
    <row r="38" spans="1:21" s="64" customFormat="1" ht="14.1" customHeight="1">
      <c r="A38" s="56" t="s">
        <v>98</v>
      </c>
      <c r="B38" s="392">
        <v>54.8</v>
      </c>
      <c r="C38" s="392">
        <v>55.2</v>
      </c>
      <c r="D38" s="392">
        <v>56.3</v>
      </c>
      <c r="E38" s="392">
        <v>54.7</v>
      </c>
      <c r="F38" s="392">
        <v>53.4</v>
      </c>
      <c r="G38" s="392">
        <v>52.6</v>
      </c>
      <c r="H38" s="392">
        <v>52.4</v>
      </c>
      <c r="I38" s="392">
        <v>51.2</v>
      </c>
      <c r="J38" s="392">
        <v>50.6</v>
      </c>
      <c r="K38" s="392">
        <v>51.1</v>
      </c>
      <c r="L38" s="392">
        <v>49.2</v>
      </c>
      <c r="M38" s="392">
        <v>50.5</v>
      </c>
      <c r="N38" s="392">
        <v>53.3</v>
      </c>
      <c r="O38" s="392">
        <v>51.1</v>
      </c>
      <c r="P38" s="392">
        <v>50.6</v>
      </c>
      <c r="Q38" s="392">
        <v>50.5</v>
      </c>
      <c r="R38" s="392">
        <v>50.2</v>
      </c>
      <c r="S38" s="395">
        <v>50.1</v>
      </c>
      <c r="T38" s="395">
        <v>50</v>
      </c>
      <c r="U38" s="395">
        <v>50</v>
      </c>
    </row>
    <row r="39" spans="1:21" s="64" customFormat="1" ht="14.1" customHeight="1">
      <c r="A39" s="71" t="s">
        <v>0</v>
      </c>
      <c r="B39" s="393">
        <v>1</v>
      </c>
      <c r="C39" s="392">
        <v>1</v>
      </c>
      <c r="D39" s="392">
        <v>0.9</v>
      </c>
      <c r="E39" s="392">
        <v>0.9</v>
      </c>
      <c r="F39" s="392">
        <v>0.9</v>
      </c>
      <c r="G39" s="392">
        <v>0.9</v>
      </c>
      <c r="H39" s="392">
        <v>0.9</v>
      </c>
      <c r="I39" s="392">
        <v>0.9</v>
      </c>
      <c r="J39" s="392">
        <v>0.9</v>
      </c>
      <c r="K39" s="392">
        <v>0.9</v>
      </c>
      <c r="L39" s="392">
        <v>0.9</v>
      </c>
      <c r="M39" s="392">
        <v>0.9</v>
      </c>
      <c r="N39" s="392">
        <v>1.1000000000000001</v>
      </c>
      <c r="O39" s="392">
        <v>1.1000000000000001</v>
      </c>
      <c r="P39" s="392">
        <v>1.1000000000000001</v>
      </c>
      <c r="Q39" s="392">
        <v>1.1000000000000001</v>
      </c>
      <c r="R39" s="392">
        <v>1.1000000000000001</v>
      </c>
      <c r="S39" s="395">
        <v>1</v>
      </c>
      <c r="T39" s="395">
        <v>1</v>
      </c>
      <c r="U39" s="395">
        <v>1</v>
      </c>
    </row>
    <row r="40" spans="1:21" s="64" customFormat="1" ht="14.1" customHeight="1">
      <c r="A40" s="71" t="s">
        <v>1</v>
      </c>
      <c r="B40" s="396">
        <v>20.6</v>
      </c>
      <c r="C40" s="396">
        <v>20.7</v>
      </c>
      <c r="D40" s="396">
        <v>20.5</v>
      </c>
      <c r="E40" s="396">
        <v>19.8</v>
      </c>
      <c r="F40" s="396">
        <v>19</v>
      </c>
      <c r="G40" s="392">
        <v>19</v>
      </c>
      <c r="H40" s="392">
        <v>19.2</v>
      </c>
      <c r="I40" s="392">
        <v>18.600000000000001</v>
      </c>
      <c r="J40" s="392">
        <v>18.399999999999999</v>
      </c>
      <c r="K40" s="392">
        <v>18.5</v>
      </c>
      <c r="L40" s="392">
        <v>20.7</v>
      </c>
      <c r="M40" s="392">
        <v>20.8</v>
      </c>
      <c r="N40" s="392">
        <v>19.399999999999999</v>
      </c>
      <c r="O40" s="392">
        <v>19.2</v>
      </c>
      <c r="P40" s="392">
        <v>20.6</v>
      </c>
      <c r="Q40" s="392">
        <v>21.1</v>
      </c>
      <c r="R40" s="392">
        <v>21.6</v>
      </c>
      <c r="S40" s="395">
        <v>21.8</v>
      </c>
      <c r="T40" s="395">
        <v>21.9</v>
      </c>
      <c r="U40" s="395">
        <v>21.7</v>
      </c>
    </row>
    <row r="41" spans="1:21" s="64" customFormat="1" ht="14.1" customHeight="1">
      <c r="A41" s="71" t="s">
        <v>2</v>
      </c>
      <c r="B41" s="392">
        <v>22.6</v>
      </c>
      <c r="C41" s="392">
        <v>21.9</v>
      </c>
      <c r="D41" s="392">
        <v>18.899999999999999</v>
      </c>
      <c r="E41" s="392">
        <v>19.8</v>
      </c>
      <c r="F41" s="392">
        <v>19.7</v>
      </c>
      <c r="G41" s="392">
        <v>19.5</v>
      </c>
      <c r="H41" s="392">
        <v>18.8</v>
      </c>
      <c r="I41" s="392">
        <v>20.3</v>
      </c>
      <c r="J41" s="392">
        <v>21.6</v>
      </c>
      <c r="K41" s="392">
        <v>20.8</v>
      </c>
      <c r="L41" s="392">
        <v>20.2</v>
      </c>
      <c r="M41" s="392">
        <v>21.9</v>
      </c>
      <c r="N41" s="392">
        <v>24.4</v>
      </c>
      <c r="O41" s="392">
        <v>22.2</v>
      </c>
      <c r="P41" s="392">
        <v>21.2</v>
      </c>
      <c r="Q41" s="392">
        <v>20.8</v>
      </c>
      <c r="R41" s="392">
        <v>20.8</v>
      </c>
      <c r="S41" s="395">
        <v>20.9</v>
      </c>
      <c r="T41" s="395">
        <v>21.4</v>
      </c>
      <c r="U41" s="395">
        <v>21.9</v>
      </c>
    </row>
    <row r="42" spans="1:21" s="64" customFormat="1" ht="14.1" customHeight="1">
      <c r="A42" s="113" t="s">
        <v>3</v>
      </c>
      <c r="B42" s="393">
        <v>21.2</v>
      </c>
      <c r="C42" s="392">
        <v>20.100000000000001</v>
      </c>
      <c r="D42" s="392">
        <v>19.2</v>
      </c>
      <c r="E42" s="392">
        <v>19.8</v>
      </c>
      <c r="F42" s="392">
        <v>19.399999999999999</v>
      </c>
      <c r="G42" s="392">
        <v>18.899999999999999</v>
      </c>
      <c r="H42" s="392">
        <v>17.8</v>
      </c>
      <c r="I42" s="392">
        <v>18.5</v>
      </c>
      <c r="J42" s="392">
        <v>19.5</v>
      </c>
      <c r="K42" s="392">
        <v>19.8</v>
      </c>
      <c r="L42" s="392">
        <v>19</v>
      </c>
      <c r="M42" s="392">
        <v>20.3</v>
      </c>
      <c r="N42" s="392">
        <v>21.9</v>
      </c>
      <c r="O42" s="392">
        <v>21.3</v>
      </c>
      <c r="P42" s="392">
        <v>20.100000000000001</v>
      </c>
      <c r="Q42" s="392">
        <v>19.7</v>
      </c>
      <c r="R42" s="392">
        <v>19.8</v>
      </c>
      <c r="S42" s="395">
        <v>19.8</v>
      </c>
      <c r="T42" s="395">
        <v>20.2</v>
      </c>
      <c r="U42" s="395">
        <v>20.8</v>
      </c>
    </row>
    <row r="43" spans="1:21" s="64" customFormat="1" ht="14.1" customHeight="1">
      <c r="A43" s="74" t="s">
        <v>4</v>
      </c>
      <c r="B43" s="393">
        <v>1.3</v>
      </c>
      <c r="C43" s="392">
        <v>1.8</v>
      </c>
      <c r="D43" s="392">
        <v>-0.3</v>
      </c>
      <c r="E43" s="392">
        <v>0</v>
      </c>
      <c r="F43" s="392">
        <v>0.3</v>
      </c>
      <c r="G43" s="392">
        <v>0.6</v>
      </c>
      <c r="H43" s="392">
        <v>1.1000000000000001</v>
      </c>
      <c r="I43" s="392">
        <v>1.8</v>
      </c>
      <c r="J43" s="392">
        <v>2</v>
      </c>
      <c r="K43" s="392">
        <v>1.1000000000000001</v>
      </c>
      <c r="L43" s="392">
        <v>1.2</v>
      </c>
      <c r="M43" s="392">
        <v>1.6</v>
      </c>
      <c r="N43" s="392">
        <v>2.5</v>
      </c>
      <c r="O43" s="392">
        <v>0.9</v>
      </c>
      <c r="P43" s="392">
        <v>1.1000000000000001</v>
      </c>
      <c r="Q43" s="392">
        <v>1.1000000000000001</v>
      </c>
      <c r="R43" s="392">
        <v>1.1000000000000001</v>
      </c>
      <c r="S43" s="395">
        <v>1.1000000000000001</v>
      </c>
      <c r="T43" s="395">
        <v>1.1000000000000001</v>
      </c>
      <c r="U43" s="395">
        <v>1.1000000000000001</v>
      </c>
    </row>
    <row r="44" spans="1:21" ht="11.1" customHeight="1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162"/>
      <c r="T44" s="162"/>
      <c r="U44" s="162"/>
    </row>
    <row r="45" spans="1:21" ht="11.1" customHeight="1">
      <c r="A45" s="111"/>
    </row>
    <row r="46" spans="1:21" ht="14.25" customHeight="1">
      <c r="A46" s="91" t="s">
        <v>185</v>
      </c>
    </row>
    <row r="47" spans="1:21" s="5" customFormat="1">
      <c r="A47" s="42"/>
    </row>
    <row r="48" spans="1:21" s="5" customFormat="1">
      <c r="A48" s="43"/>
    </row>
    <row r="49" spans="1:1" s="5" customFormat="1" ht="11.45" customHeight="1">
      <c r="A49" s="6"/>
    </row>
    <row r="50" spans="1:1" s="5" customFormat="1" ht="11.45" customHeight="1">
      <c r="A50" s="25"/>
    </row>
    <row r="51" spans="1:1" s="5" customFormat="1" ht="11.45" customHeight="1">
      <c r="A51" s="22"/>
    </row>
  </sheetData>
  <phoneticPr fontId="9" type="noConversion"/>
  <printOptions horizontalCentered="1"/>
  <pageMargins left="0.74803149606299213" right="0.39370078740157483" top="0.78740157480314965" bottom="0.78740157480314965" header="0.51181102362204722" footer="0.51181102362204722"/>
  <pageSetup paperSize="9" scale="6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zoomScale="90" zoomScaleNormal="90" workbookViewId="0">
      <selection activeCell="Q4" sqref="Q4:U4"/>
    </sheetView>
  </sheetViews>
  <sheetFormatPr defaultColWidth="9.140625" defaultRowHeight="11.25"/>
  <cols>
    <col min="1" max="1" width="51.140625" style="26" customWidth="1"/>
    <col min="2" max="18" width="10.5703125" style="26" customWidth="1"/>
    <col min="19" max="16384" width="9.140625" style="26"/>
  </cols>
  <sheetData>
    <row r="1" spans="1:21" ht="12.75">
      <c r="A1" s="108" t="s">
        <v>92</v>
      </c>
    </row>
    <row r="2" spans="1:21" ht="14.1" customHeight="1">
      <c r="A2" s="129"/>
    </row>
    <row r="3" spans="1:21" ht="14.1" customHeight="1">
      <c r="R3" s="172" t="s">
        <v>140</v>
      </c>
    </row>
    <row r="4" spans="1:21" ht="14.1" customHeight="1">
      <c r="A4" s="452" t="s">
        <v>56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00"/>
      <c r="Q4" s="457" t="s">
        <v>195</v>
      </c>
      <c r="R4" s="435"/>
      <c r="S4" s="435"/>
      <c r="T4" s="435"/>
      <c r="U4" s="435"/>
    </row>
    <row r="5" spans="1:21" ht="14.1" customHeight="1">
      <c r="A5" s="132"/>
      <c r="B5" s="93">
        <v>2010</v>
      </c>
      <c r="C5" s="93">
        <v>2011</v>
      </c>
      <c r="D5" s="93">
        <v>2012</v>
      </c>
      <c r="E5" s="93">
        <v>2013</v>
      </c>
      <c r="F5" s="93">
        <v>2014</v>
      </c>
      <c r="G5" s="93">
        <v>2015</v>
      </c>
      <c r="H5" s="93">
        <v>2016</v>
      </c>
      <c r="I5" s="93">
        <v>2017</v>
      </c>
      <c r="J5" s="93">
        <v>2018</v>
      </c>
      <c r="K5" s="93">
        <v>2019</v>
      </c>
      <c r="L5" s="93">
        <v>2020</v>
      </c>
      <c r="M5" s="93">
        <v>2021</v>
      </c>
      <c r="N5" s="93">
        <v>2022</v>
      </c>
      <c r="O5" s="399">
        <v>2023</v>
      </c>
      <c r="P5" s="397">
        <v>2024</v>
      </c>
      <c r="Q5" s="93">
        <v>2025</v>
      </c>
      <c r="R5" s="93">
        <v>2026</v>
      </c>
      <c r="S5" s="93">
        <v>2027</v>
      </c>
      <c r="T5" s="93">
        <v>2028</v>
      </c>
      <c r="U5" s="93">
        <v>2029</v>
      </c>
    </row>
    <row r="6" spans="1:21" ht="14.1" customHeight="1">
      <c r="A6" s="94"/>
      <c r="B6" s="120"/>
      <c r="C6" s="66"/>
      <c r="D6" s="120"/>
      <c r="E6" s="66"/>
      <c r="F6" s="120"/>
      <c r="G6" s="66"/>
      <c r="H6" s="66"/>
      <c r="I6" s="66"/>
      <c r="J6" s="66"/>
      <c r="K6" s="66"/>
      <c r="L6" s="66"/>
      <c r="M6" s="120"/>
      <c r="N6" s="120"/>
      <c r="O6" s="120"/>
      <c r="Q6" s="376" t="s">
        <v>169</v>
      </c>
      <c r="R6" s="375" t="s">
        <v>169</v>
      </c>
      <c r="S6" s="375" t="s">
        <v>169</v>
      </c>
      <c r="T6" s="375" t="s">
        <v>169</v>
      </c>
      <c r="U6" s="375" t="s">
        <v>169</v>
      </c>
    </row>
    <row r="7" spans="1:21" ht="14.1" customHeight="1">
      <c r="A7" s="346" t="s">
        <v>38</v>
      </c>
      <c r="B7" s="238">
        <v>36228.800000000003</v>
      </c>
      <c r="C7" s="238">
        <v>36287.1</v>
      </c>
      <c r="D7" s="238">
        <v>35709.800000000003</v>
      </c>
      <c r="E7" s="238">
        <v>35637.599999999999</v>
      </c>
      <c r="F7" s="238">
        <v>37037</v>
      </c>
      <c r="G7" s="238">
        <v>38162.9</v>
      </c>
      <c r="H7" s="238">
        <v>39662</v>
      </c>
      <c r="I7" s="238">
        <v>42083.6</v>
      </c>
      <c r="J7" s="238">
        <v>44492.1</v>
      </c>
      <c r="K7" s="238">
        <v>47056</v>
      </c>
      <c r="L7" s="238">
        <v>46189.3</v>
      </c>
      <c r="M7" s="238">
        <v>50659.9</v>
      </c>
      <c r="N7" s="238">
        <v>53426.9</v>
      </c>
      <c r="O7" s="238">
        <v>58111</v>
      </c>
      <c r="P7" s="398">
        <v>64968.7</v>
      </c>
      <c r="Q7" s="238">
        <v>68390.442780999991</v>
      </c>
      <c r="R7" s="238">
        <v>70064.018557199946</v>
      </c>
      <c r="S7" s="404">
        <v>71659.081351843852</v>
      </c>
      <c r="T7" s="404">
        <v>73265.015291216609</v>
      </c>
      <c r="U7" s="404">
        <v>74902.890688915577</v>
      </c>
    </row>
    <row r="8" spans="1:21" ht="14.1" customHeight="1">
      <c r="A8" s="347" t="s">
        <v>39</v>
      </c>
      <c r="B8" s="185">
        <v>22912.2</v>
      </c>
      <c r="C8" s="185">
        <v>24939.5</v>
      </c>
      <c r="D8" s="185">
        <v>26229.9</v>
      </c>
      <c r="E8" s="185">
        <v>27166.3</v>
      </c>
      <c r="F8" s="185">
        <v>28591.3</v>
      </c>
      <c r="G8" s="185">
        <v>30120.5</v>
      </c>
      <c r="H8" s="185">
        <v>31818.400000000001</v>
      </c>
      <c r="I8" s="185">
        <v>34859.4</v>
      </c>
      <c r="J8" s="185">
        <v>37956</v>
      </c>
      <c r="K8" s="185">
        <v>40644.6</v>
      </c>
      <c r="L8" s="185">
        <v>37157.9</v>
      </c>
      <c r="M8" s="185">
        <v>41879</v>
      </c>
      <c r="N8" s="185">
        <v>46643</v>
      </c>
      <c r="O8" s="185">
        <v>52424.6</v>
      </c>
      <c r="P8" s="186">
        <v>54931.6</v>
      </c>
      <c r="Q8" s="185">
        <v>56043.162779999999</v>
      </c>
      <c r="R8" s="185">
        <v>57957.243659555352</v>
      </c>
      <c r="S8" s="403">
        <v>59782.830365275244</v>
      </c>
      <c r="T8" s="403">
        <v>61412.660037344554</v>
      </c>
      <c r="U8" s="403">
        <v>63477.757151732018</v>
      </c>
    </row>
    <row r="9" spans="1:21" ht="14.1" customHeight="1">
      <c r="A9" s="347" t="s">
        <v>40</v>
      </c>
      <c r="B9" s="185">
        <v>21659.1</v>
      </c>
      <c r="C9" s="185">
        <v>24143.599999999999</v>
      </c>
      <c r="D9" s="185">
        <v>24769.7</v>
      </c>
      <c r="E9" s="185">
        <v>25639.599999999999</v>
      </c>
      <c r="F9" s="185">
        <v>26308.1</v>
      </c>
      <c r="G9" s="185">
        <v>27394.400000000001</v>
      </c>
      <c r="H9" s="185">
        <v>28548.400000000001</v>
      </c>
      <c r="I9" s="185">
        <v>30910.5</v>
      </c>
      <c r="J9" s="185">
        <v>34152.6</v>
      </c>
      <c r="K9" s="185">
        <v>36661.800000000003</v>
      </c>
      <c r="L9" s="185">
        <v>33125.199999999997</v>
      </c>
      <c r="M9" s="185">
        <v>38138.400000000001</v>
      </c>
      <c r="N9" s="185">
        <v>44364.7</v>
      </c>
      <c r="O9" s="185">
        <v>50143.3</v>
      </c>
      <c r="P9" s="186">
        <v>51065.2</v>
      </c>
      <c r="Q9" s="185">
        <v>51537.201178000003</v>
      </c>
      <c r="R9" s="185">
        <v>53548.921794820431</v>
      </c>
      <c r="S9" s="403">
        <v>55396.404934018676</v>
      </c>
      <c r="T9" s="403">
        <v>57198.115595515825</v>
      </c>
      <c r="U9" s="403">
        <v>59363.940231278495</v>
      </c>
    </row>
    <row r="10" spans="1:21" ht="14.1" customHeight="1">
      <c r="A10" s="347" t="s">
        <v>103</v>
      </c>
      <c r="B10" s="185">
        <v>1253.0999999999999</v>
      </c>
      <c r="C10" s="185">
        <v>795.9</v>
      </c>
      <c r="D10" s="185">
        <v>1460.3</v>
      </c>
      <c r="E10" s="185">
        <v>1526.7</v>
      </c>
      <c r="F10" s="185">
        <v>2283.1999999999998</v>
      </c>
      <c r="G10" s="185">
        <v>2726.1</v>
      </c>
      <c r="H10" s="185">
        <v>3270</v>
      </c>
      <c r="I10" s="185">
        <v>3948.9</v>
      </c>
      <c r="J10" s="185">
        <v>3803.4</v>
      </c>
      <c r="K10" s="185">
        <v>3982.8</v>
      </c>
      <c r="L10" s="185">
        <v>4032.7</v>
      </c>
      <c r="M10" s="185">
        <v>3740.6</v>
      </c>
      <c r="N10" s="185">
        <v>2278.3000000000002</v>
      </c>
      <c r="O10" s="185">
        <v>2281.1999999999998</v>
      </c>
      <c r="P10" s="186">
        <v>3866.3</v>
      </c>
      <c r="Q10" s="185">
        <v>4505.9616019999958</v>
      </c>
      <c r="R10" s="185">
        <v>4408.3218647349204</v>
      </c>
      <c r="S10" s="403">
        <v>4386.4254312565681</v>
      </c>
      <c r="T10" s="403">
        <v>4214.5444418287298</v>
      </c>
      <c r="U10" s="403">
        <v>4113.8169204535225</v>
      </c>
    </row>
    <row r="11" spans="1:21" ht="14.1" customHeight="1">
      <c r="A11" s="347" t="s">
        <v>41</v>
      </c>
      <c r="B11" s="185">
        <v>34975.699999999997</v>
      </c>
      <c r="C11" s="185">
        <v>35491.199999999997</v>
      </c>
      <c r="D11" s="185">
        <v>34249.5</v>
      </c>
      <c r="E11" s="185">
        <v>34110.9</v>
      </c>
      <c r="F11" s="185">
        <v>34753.800000000003</v>
      </c>
      <c r="G11" s="185">
        <v>35436.800000000003</v>
      </c>
      <c r="H11" s="185">
        <v>36392</v>
      </c>
      <c r="I11" s="185">
        <v>38134.699999999997</v>
      </c>
      <c r="J11" s="185">
        <v>40688.699999999997</v>
      </c>
      <c r="K11" s="185">
        <v>43073.2</v>
      </c>
      <c r="L11" s="185">
        <v>42156.5</v>
      </c>
      <c r="M11" s="185">
        <v>46919.3</v>
      </c>
      <c r="N11" s="185">
        <v>51148.6</v>
      </c>
      <c r="O11" s="185">
        <v>55829.8</v>
      </c>
      <c r="P11" s="186">
        <v>61102.400000000001</v>
      </c>
      <c r="Q11" s="185">
        <v>63884.481178999988</v>
      </c>
      <c r="R11" s="185">
        <v>65655.696692465019</v>
      </c>
      <c r="S11" s="403">
        <v>67272.655920587291</v>
      </c>
      <c r="T11" s="403">
        <v>69050.470849387872</v>
      </c>
      <c r="U11" s="403">
        <v>70789.073768462054</v>
      </c>
    </row>
    <row r="12" spans="1:21" ht="14.1" customHeight="1">
      <c r="A12" s="347" t="s">
        <v>42</v>
      </c>
      <c r="B12" s="185">
        <v>26992.799999999999</v>
      </c>
      <c r="C12" s="185">
        <v>27598.9</v>
      </c>
      <c r="D12" s="185">
        <v>27582.7</v>
      </c>
      <c r="E12" s="185">
        <v>26994</v>
      </c>
      <c r="F12" s="185">
        <v>27411.5</v>
      </c>
      <c r="G12" s="185">
        <v>28020.9</v>
      </c>
      <c r="H12" s="185">
        <v>28891.599999999999</v>
      </c>
      <c r="I12" s="185">
        <v>29619</v>
      </c>
      <c r="J12" s="185">
        <v>31067</v>
      </c>
      <c r="K12" s="185">
        <v>33235.5</v>
      </c>
      <c r="L12" s="185">
        <v>32770.699999999997</v>
      </c>
      <c r="M12" s="185">
        <v>36168.199999999997</v>
      </c>
      <c r="N12" s="185">
        <v>38936.1</v>
      </c>
      <c r="O12" s="185">
        <v>42324.6</v>
      </c>
      <c r="P12" s="186">
        <v>47225</v>
      </c>
      <c r="Q12" s="185">
        <v>49544.108766528399</v>
      </c>
      <c r="R12" s="185">
        <v>50916.250614944569</v>
      </c>
      <c r="S12" s="403">
        <v>52129.045638647898</v>
      </c>
      <c r="T12" s="403">
        <v>53304.364238197188</v>
      </c>
      <c r="U12" s="403">
        <v>54434.691260190215</v>
      </c>
    </row>
    <row r="13" spans="1:21" ht="14.1" customHeight="1">
      <c r="A13" s="347" t="s">
        <v>43</v>
      </c>
      <c r="B13" s="185">
        <v>19694.599999999999</v>
      </c>
      <c r="C13" s="185">
        <v>20213.2</v>
      </c>
      <c r="D13" s="185">
        <v>20155</v>
      </c>
      <c r="E13" s="185">
        <v>19776.099999999999</v>
      </c>
      <c r="F13" s="185">
        <v>20277.600000000002</v>
      </c>
      <c r="G13" s="185">
        <v>20752.7</v>
      </c>
      <c r="H13" s="185">
        <v>21424.799999999999</v>
      </c>
      <c r="I13" s="185">
        <v>21860.2</v>
      </c>
      <c r="J13" s="185">
        <v>22952.899999999998</v>
      </c>
      <c r="K13" s="185">
        <v>24703.8</v>
      </c>
      <c r="L13" s="185">
        <v>23508.6</v>
      </c>
      <c r="M13" s="185">
        <v>25884.5</v>
      </c>
      <c r="N13" s="185">
        <v>28181</v>
      </c>
      <c r="O13" s="185">
        <v>31018.6</v>
      </c>
      <c r="P13" s="186">
        <v>33887.200000000004</v>
      </c>
      <c r="Q13" s="185">
        <v>35393.789780299994</v>
      </c>
      <c r="R13" s="185">
        <v>36192.702206584057</v>
      </c>
      <c r="S13" s="403">
        <v>37074.218863454116</v>
      </c>
      <c r="T13" s="403">
        <v>37940.913664660206</v>
      </c>
      <c r="U13" s="403">
        <v>38787.018387387849</v>
      </c>
    </row>
    <row r="14" spans="1:21" ht="14.1" customHeight="1">
      <c r="A14" s="61" t="s">
        <v>98</v>
      </c>
      <c r="B14" s="185">
        <v>19344</v>
      </c>
      <c r="C14" s="185">
        <v>19859.8</v>
      </c>
      <c r="D14" s="185">
        <v>19823</v>
      </c>
      <c r="E14" s="185">
        <v>19439.099999999999</v>
      </c>
      <c r="F14" s="185">
        <v>19929.2</v>
      </c>
      <c r="G14" s="185">
        <v>20412.2</v>
      </c>
      <c r="H14" s="185">
        <v>21071.1</v>
      </c>
      <c r="I14" s="185">
        <v>21490.799999999999</v>
      </c>
      <c r="J14" s="185">
        <v>22557.8</v>
      </c>
      <c r="K14" s="185">
        <v>24288.5</v>
      </c>
      <c r="L14" s="185">
        <v>23092.1</v>
      </c>
      <c r="M14" s="185">
        <v>25411</v>
      </c>
      <c r="N14" s="185">
        <v>27591.200000000001</v>
      </c>
      <c r="O14" s="185">
        <v>30390</v>
      </c>
      <c r="P14" s="186">
        <v>33203.4</v>
      </c>
      <c r="Q14" s="185">
        <v>34662.513248999996</v>
      </c>
      <c r="R14" s="185">
        <v>35449.352299752296</v>
      </c>
      <c r="S14" s="403">
        <v>36317.861076602705</v>
      </c>
      <c r="T14" s="403">
        <v>37171.327180116765</v>
      </c>
      <c r="U14" s="403">
        <v>38003.964908951377</v>
      </c>
    </row>
    <row r="15" spans="1:21" ht="14.1" customHeight="1">
      <c r="A15" s="347" t="s">
        <v>0</v>
      </c>
      <c r="B15" s="185">
        <v>350.6</v>
      </c>
      <c r="C15" s="185">
        <v>353.4</v>
      </c>
      <c r="D15" s="185">
        <v>332</v>
      </c>
      <c r="E15" s="185">
        <v>337</v>
      </c>
      <c r="F15" s="185">
        <v>348.4</v>
      </c>
      <c r="G15" s="185">
        <v>340.5</v>
      </c>
      <c r="H15" s="185">
        <v>353.7</v>
      </c>
      <c r="I15" s="185">
        <v>369.4</v>
      </c>
      <c r="J15" s="185">
        <v>395.1</v>
      </c>
      <c r="K15" s="185">
        <v>415.3</v>
      </c>
      <c r="L15" s="185">
        <v>416.5</v>
      </c>
      <c r="M15" s="185">
        <v>473.5</v>
      </c>
      <c r="N15" s="185">
        <v>589.79999999999995</v>
      </c>
      <c r="O15" s="185">
        <v>628.6</v>
      </c>
      <c r="P15" s="186">
        <v>683.8</v>
      </c>
      <c r="Q15" s="185">
        <v>731.2765313000001</v>
      </c>
      <c r="R15" s="185">
        <v>743.34990683176306</v>
      </c>
      <c r="S15" s="403">
        <v>756.35778685141213</v>
      </c>
      <c r="T15" s="403">
        <v>769.58648454344325</v>
      </c>
      <c r="U15" s="403">
        <v>783.05347843646882</v>
      </c>
    </row>
    <row r="16" spans="1:21" ht="14.1" customHeight="1">
      <c r="A16" s="347" t="s">
        <v>1</v>
      </c>
      <c r="B16" s="185">
        <v>7298.2</v>
      </c>
      <c r="C16" s="185">
        <v>7385.7</v>
      </c>
      <c r="D16" s="185">
        <v>7427.7</v>
      </c>
      <c r="E16" s="185">
        <v>7217.9</v>
      </c>
      <c r="F16" s="185">
        <v>7133.9</v>
      </c>
      <c r="G16" s="185">
        <v>7268.2</v>
      </c>
      <c r="H16" s="185">
        <v>7466.8</v>
      </c>
      <c r="I16" s="185">
        <v>7758.8</v>
      </c>
      <c r="J16" s="185">
        <v>8114.1</v>
      </c>
      <c r="K16" s="185">
        <v>8531.7000000000007</v>
      </c>
      <c r="L16" s="185">
        <v>9262.1</v>
      </c>
      <c r="M16" s="185">
        <v>10283.799999999999</v>
      </c>
      <c r="N16" s="185">
        <v>10755.1</v>
      </c>
      <c r="O16" s="185">
        <v>11306</v>
      </c>
      <c r="P16" s="186">
        <v>13337.9</v>
      </c>
      <c r="Q16" s="185">
        <v>14150.318986228402</v>
      </c>
      <c r="R16" s="185">
        <v>14723.548408360513</v>
      </c>
      <c r="S16" s="403">
        <v>15054.826775193782</v>
      </c>
      <c r="T16" s="403">
        <v>15363.450573536986</v>
      </c>
      <c r="U16" s="403">
        <v>15647.672872802365</v>
      </c>
    </row>
    <row r="17" spans="1:21" ht="14.1" customHeight="1">
      <c r="A17" s="347" t="s">
        <v>2</v>
      </c>
      <c r="B17" s="185">
        <v>7983</v>
      </c>
      <c r="C17" s="185">
        <v>7892.3</v>
      </c>
      <c r="D17" s="185">
        <v>6666.8</v>
      </c>
      <c r="E17" s="185">
        <v>7116.9</v>
      </c>
      <c r="F17" s="185">
        <v>7342.3</v>
      </c>
      <c r="G17" s="185">
        <v>7416</v>
      </c>
      <c r="H17" s="185">
        <v>7500.4</v>
      </c>
      <c r="I17" s="185">
        <v>8515.7000000000007</v>
      </c>
      <c r="J17" s="185">
        <v>9621.7999999999993</v>
      </c>
      <c r="K17" s="185">
        <v>9837.7999999999993</v>
      </c>
      <c r="L17" s="185">
        <v>9385.9</v>
      </c>
      <c r="M17" s="185">
        <v>10751</v>
      </c>
      <c r="N17" s="185">
        <v>12212.5</v>
      </c>
      <c r="O17" s="185">
        <v>13505.2</v>
      </c>
      <c r="P17" s="186">
        <v>13877.3</v>
      </c>
      <c r="Q17" s="185">
        <v>14340.37241247159</v>
      </c>
      <c r="R17" s="185">
        <v>14739.446077520452</v>
      </c>
      <c r="S17" s="403">
        <v>15143.610281939391</v>
      </c>
      <c r="T17" s="403">
        <v>15746.106611190691</v>
      </c>
      <c r="U17" s="403">
        <v>16354.382508271839</v>
      </c>
    </row>
    <row r="18" spans="1:21" ht="14.1" customHeight="1">
      <c r="A18" s="348" t="s">
        <v>3</v>
      </c>
      <c r="B18" s="185">
        <v>7515.1</v>
      </c>
      <c r="C18" s="185">
        <v>7263.1</v>
      </c>
      <c r="D18" s="185">
        <v>6772.7</v>
      </c>
      <c r="E18" s="185">
        <v>7138.8</v>
      </c>
      <c r="F18" s="185">
        <v>7214.3</v>
      </c>
      <c r="G18" s="185">
        <v>7199.3</v>
      </c>
      <c r="H18" s="185">
        <v>7067.3</v>
      </c>
      <c r="I18" s="185">
        <v>7788.3</v>
      </c>
      <c r="J18" s="185">
        <v>8717</v>
      </c>
      <c r="K18" s="185">
        <v>9316.6</v>
      </c>
      <c r="L18" s="185">
        <v>8831.4</v>
      </c>
      <c r="M18" s="185">
        <v>9982.7999999999993</v>
      </c>
      <c r="N18" s="185">
        <v>10986.5</v>
      </c>
      <c r="O18" s="185">
        <v>12958.6</v>
      </c>
      <c r="P18" s="186">
        <v>13134.1</v>
      </c>
      <c r="Q18" s="185">
        <v>13572.429565685999</v>
      </c>
      <c r="R18" s="185">
        <v>13972.951962169393</v>
      </c>
      <c r="S18" s="403">
        <v>14343.233791871686</v>
      </c>
      <c r="T18" s="403">
        <v>14924.13332611911</v>
      </c>
      <c r="U18" s="403">
        <v>15528.559233413602</v>
      </c>
    </row>
    <row r="19" spans="1:21" ht="14.1" customHeight="1">
      <c r="A19" s="349" t="s">
        <v>4</v>
      </c>
      <c r="B19" s="313">
        <v>467.8</v>
      </c>
      <c r="C19" s="313">
        <v>629.20000000000005</v>
      </c>
      <c r="D19" s="313">
        <v>-105.89999999999999</v>
      </c>
      <c r="E19" s="313">
        <v>-21.9</v>
      </c>
      <c r="F19" s="313">
        <v>128</v>
      </c>
      <c r="G19" s="313">
        <v>216.7</v>
      </c>
      <c r="H19" s="313">
        <v>433.1</v>
      </c>
      <c r="I19" s="313">
        <v>727.5</v>
      </c>
      <c r="J19" s="313">
        <v>904.8</v>
      </c>
      <c r="K19" s="313">
        <v>521.09999999999991</v>
      </c>
      <c r="L19" s="313">
        <v>554.5</v>
      </c>
      <c r="M19" s="313">
        <v>768.2</v>
      </c>
      <c r="N19" s="313">
        <v>1226</v>
      </c>
      <c r="O19" s="313">
        <v>546.5</v>
      </c>
      <c r="P19" s="314">
        <v>743.3</v>
      </c>
      <c r="Q19" s="313">
        <v>767.94284678559052</v>
      </c>
      <c r="R19" s="313">
        <v>766.49411535105901</v>
      </c>
      <c r="S19" s="313">
        <v>800.37649006770516</v>
      </c>
      <c r="T19" s="313">
        <v>821.9732850715809</v>
      </c>
      <c r="U19" s="313">
        <v>825.82327485823771</v>
      </c>
    </row>
    <row r="20" spans="1:21" ht="14.1" customHeight="1">
      <c r="A20" s="1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21" ht="13.5" customHeight="1">
      <c r="A21" s="91" t="s">
        <v>185</v>
      </c>
    </row>
    <row r="22" spans="1:21" s="77" customFormat="1" ht="14.1" customHeight="1"/>
    <row r="23" spans="1:21" ht="14.1" customHeight="1">
      <c r="A23" s="84"/>
    </row>
    <row r="24" spans="1:21" ht="14.1" customHeight="1">
      <c r="A24" s="32" t="s">
        <v>93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21" ht="14.1" customHeight="1">
      <c r="A25" s="8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S25" s="101" t="s">
        <v>101</v>
      </c>
    </row>
    <row r="26" spans="1:21" ht="14.1" customHeight="1">
      <c r="A26" s="70"/>
      <c r="B26" s="182">
        <v>2010</v>
      </c>
      <c r="C26" s="182">
        <v>2011</v>
      </c>
      <c r="D26" s="182">
        <v>2012</v>
      </c>
      <c r="E26" s="182">
        <v>2013</v>
      </c>
      <c r="F26" s="182">
        <v>2014</v>
      </c>
      <c r="G26" s="182">
        <v>2015</v>
      </c>
      <c r="H26" s="182">
        <v>2016</v>
      </c>
      <c r="I26" s="182">
        <v>2017</v>
      </c>
      <c r="J26" s="182">
        <v>2018</v>
      </c>
      <c r="K26" s="182">
        <v>2019</v>
      </c>
      <c r="L26" s="182">
        <v>2020</v>
      </c>
      <c r="M26" s="182">
        <v>2021</v>
      </c>
      <c r="N26" s="182">
        <v>2022</v>
      </c>
      <c r="O26" s="182">
        <v>2023</v>
      </c>
      <c r="P26" s="350">
        <v>2024</v>
      </c>
      <c r="Q26" s="401">
        <v>2025</v>
      </c>
      <c r="R26" s="182">
        <v>2026</v>
      </c>
      <c r="S26" s="182">
        <v>2027</v>
      </c>
      <c r="T26" s="182">
        <v>2028</v>
      </c>
      <c r="U26" s="182">
        <v>2029</v>
      </c>
    </row>
    <row r="27" spans="1:21" ht="14.1" customHeight="1">
      <c r="A27" s="44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402"/>
      <c r="Q27" s="376" t="s">
        <v>169</v>
      </c>
      <c r="R27" s="375" t="s">
        <v>169</v>
      </c>
      <c r="S27" s="375" t="s">
        <v>169</v>
      </c>
      <c r="T27" s="375" t="s">
        <v>169</v>
      </c>
      <c r="U27" s="375" t="s">
        <v>169</v>
      </c>
    </row>
    <row r="28" spans="1:21" ht="14.1" customHeight="1">
      <c r="A28" s="4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21" s="78" customFormat="1" ht="14.1" customHeight="1">
      <c r="A29" s="72" t="s">
        <v>38</v>
      </c>
      <c r="B29" s="330">
        <v>1.1000000000000001</v>
      </c>
      <c r="C29" s="330">
        <v>0.7</v>
      </c>
      <c r="D29" s="330">
        <v>-2.9</v>
      </c>
      <c r="E29" s="330">
        <v>-0.8</v>
      </c>
      <c r="F29" s="330">
        <v>2.8</v>
      </c>
      <c r="G29" s="330">
        <v>2.4</v>
      </c>
      <c r="H29" s="330">
        <v>3</v>
      </c>
      <c r="I29" s="330">
        <v>5.2</v>
      </c>
      <c r="J29" s="330">
        <v>4.4000000000000004</v>
      </c>
      <c r="K29" s="330">
        <v>3.5</v>
      </c>
      <c r="L29" s="330">
        <v>-4.0999999999999996</v>
      </c>
      <c r="M29" s="330">
        <v>8.4</v>
      </c>
      <c r="N29" s="330">
        <v>2.7</v>
      </c>
      <c r="O29" s="330">
        <v>2.1</v>
      </c>
      <c r="P29" s="330">
        <v>1.6</v>
      </c>
      <c r="Q29" s="330">
        <v>2.1</v>
      </c>
      <c r="R29" s="330">
        <v>2.4</v>
      </c>
      <c r="S29" s="405">
        <v>2.2999999999999998</v>
      </c>
      <c r="T29" s="405">
        <v>2.2000000000000002</v>
      </c>
      <c r="U29" s="405">
        <v>2.2000000000000002</v>
      </c>
    </row>
    <row r="30" spans="1:21" s="77" customFormat="1" ht="14.1" customHeight="1">
      <c r="A30" s="71" t="s">
        <v>39</v>
      </c>
      <c r="B30" s="331">
        <v>10.3</v>
      </c>
      <c r="C30" s="332">
        <v>6.7</v>
      </c>
      <c r="D30" s="331">
        <v>0.7</v>
      </c>
      <c r="E30" s="331">
        <v>2.8</v>
      </c>
      <c r="F30" s="331">
        <v>5.8</v>
      </c>
      <c r="G30" s="331">
        <v>5.4</v>
      </c>
      <c r="H30" s="331">
        <v>6.4</v>
      </c>
      <c r="I30" s="331">
        <v>11.1</v>
      </c>
      <c r="J30" s="331">
        <v>6.2</v>
      </c>
      <c r="K30" s="331">
        <v>4.5</v>
      </c>
      <c r="L30" s="331">
        <v>-8.5</v>
      </c>
      <c r="M30" s="331">
        <v>14.5</v>
      </c>
      <c r="N30" s="331">
        <v>6.8</v>
      </c>
      <c r="O30" s="331">
        <v>-2</v>
      </c>
      <c r="P30" s="331">
        <v>3.2</v>
      </c>
      <c r="Q30" s="331">
        <v>2.6</v>
      </c>
      <c r="R30" s="331">
        <v>3.4</v>
      </c>
      <c r="S30" s="332">
        <v>3.1</v>
      </c>
      <c r="T30" s="332">
        <v>2.7</v>
      </c>
      <c r="U30" s="332">
        <v>3.4</v>
      </c>
    </row>
    <row r="31" spans="1:21" s="77" customFormat="1" ht="14.1" customHeight="1">
      <c r="A31" s="71" t="s">
        <v>40</v>
      </c>
      <c r="B31" s="331">
        <v>7</v>
      </c>
      <c r="C31" s="331">
        <v>5</v>
      </c>
      <c r="D31" s="331">
        <v>-3.2</v>
      </c>
      <c r="E31" s="331">
        <v>1.8</v>
      </c>
      <c r="F31" s="331">
        <v>4</v>
      </c>
      <c r="G31" s="331">
        <v>5.3</v>
      </c>
      <c r="H31" s="331">
        <v>6.6</v>
      </c>
      <c r="I31" s="331">
        <v>10.7</v>
      </c>
      <c r="J31" s="331">
        <v>7.1</v>
      </c>
      <c r="K31" s="331">
        <v>4.7</v>
      </c>
      <c r="L31" s="331">
        <v>-9.1</v>
      </c>
      <c r="M31" s="331">
        <v>17.8</v>
      </c>
      <c r="N31" s="331">
        <v>9.1999999999999993</v>
      </c>
      <c r="O31" s="331">
        <v>-4.5</v>
      </c>
      <c r="P31" s="331">
        <v>3.9</v>
      </c>
      <c r="Q31" s="331">
        <v>2.7</v>
      </c>
      <c r="R31" s="331">
        <v>3.9</v>
      </c>
      <c r="S31" s="332">
        <v>3.5</v>
      </c>
      <c r="T31" s="332">
        <v>3.3</v>
      </c>
      <c r="U31" s="332">
        <v>3.8</v>
      </c>
    </row>
    <row r="32" spans="1:21" s="77" customFormat="1" ht="14.1" customHeight="1">
      <c r="A32" s="337" t="s">
        <v>224</v>
      </c>
      <c r="B32" s="333">
        <v>2.1</v>
      </c>
      <c r="C32" s="333">
        <v>1.1000000000000001</v>
      </c>
      <c r="D32" s="334">
        <v>2.7</v>
      </c>
      <c r="E32" s="334">
        <v>0.8</v>
      </c>
      <c r="F32" s="334">
        <v>1.6</v>
      </c>
      <c r="G32" s="334">
        <v>0.5</v>
      </c>
      <c r="H32" s="334">
        <v>0.4</v>
      </c>
      <c r="I32" s="334">
        <v>1.2</v>
      </c>
      <c r="J32" s="334">
        <v>-0.1</v>
      </c>
      <c r="K32" s="334">
        <v>0.2</v>
      </c>
      <c r="L32" s="334">
        <v>-0.3</v>
      </c>
      <c r="M32" s="334">
        <v>-1</v>
      </c>
      <c r="N32" s="334">
        <v>-1.5</v>
      </c>
      <c r="O32" s="334">
        <v>2.2999999999999998</v>
      </c>
      <c r="P32" s="334">
        <v>-0.4</v>
      </c>
      <c r="Q32" s="334">
        <v>0.1</v>
      </c>
      <c r="R32" s="334">
        <v>-0.1</v>
      </c>
      <c r="S32" s="332">
        <v>0</v>
      </c>
      <c r="T32" s="332">
        <v>-0.2</v>
      </c>
      <c r="U32" s="332">
        <v>-0.1</v>
      </c>
    </row>
    <row r="33" spans="1:21" s="77" customFormat="1" ht="14.1" customHeight="1">
      <c r="A33" s="71" t="s">
        <v>41</v>
      </c>
      <c r="B33" s="331">
        <v>-1</v>
      </c>
      <c r="C33" s="331">
        <v>-0.5</v>
      </c>
      <c r="D33" s="331">
        <v>-5.7</v>
      </c>
      <c r="E33" s="331">
        <v>-1.7</v>
      </c>
      <c r="F33" s="331">
        <v>1.2</v>
      </c>
      <c r="G33" s="331">
        <v>2.1</v>
      </c>
      <c r="H33" s="331">
        <v>2.9</v>
      </c>
      <c r="I33" s="331">
        <v>4.3</v>
      </c>
      <c r="J33" s="331">
        <v>5</v>
      </c>
      <c r="K33" s="331">
        <v>3.6</v>
      </c>
      <c r="L33" s="331">
        <v>-4.0999999999999996</v>
      </c>
      <c r="M33" s="331">
        <v>10.3</v>
      </c>
      <c r="N33" s="331">
        <v>4.5</v>
      </c>
      <c r="O33" s="331">
        <v>-0.2</v>
      </c>
      <c r="P33" s="331">
        <v>2.1</v>
      </c>
      <c r="Q33" s="331">
        <v>2.1</v>
      </c>
      <c r="R33" s="331">
        <v>2.8</v>
      </c>
      <c r="S33" s="332">
        <v>2.5</v>
      </c>
      <c r="T33" s="332">
        <v>2.6</v>
      </c>
      <c r="U33" s="332">
        <v>2.5</v>
      </c>
    </row>
    <row r="34" spans="1:21" s="77" customFormat="1" ht="14.1" customHeight="1">
      <c r="A34" s="71" t="s">
        <v>42</v>
      </c>
      <c r="B34" s="331">
        <v>0.7</v>
      </c>
      <c r="C34" s="331">
        <v>0.2</v>
      </c>
      <c r="D34" s="331">
        <v>-2.5</v>
      </c>
      <c r="E34" s="331">
        <v>-3.3</v>
      </c>
      <c r="F34" s="331">
        <v>0.8</v>
      </c>
      <c r="G34" s="331">
        <v>2.4</v>
      </c>
      <c r="H34" s="331">
        <v>3.6</v>
      </c>
      <c r="I34" s="331">
        <v>2.1</v>
      </c>
      <c r="J34" s="331">
        <v>3.1</v>
      </c>
      <c r="K34" s="331">
        <v>4.5999999999999996</v>
      </c>
      <c r="L34" s="331">
        <v>-3.5</v>
      </c>
      <c r="M34" s="331">
        <v>9.3000000000000007</v>
      </c>
      <c r="N34" s="331">
        <v>3.6</v>
      </c>
      <c r="O34" s="331">
        <v>0.7</v>
      </c>
      <c r="P34" s="331">
        <v>3.5</v>
      </c>
      <c r="Q34" s="331">
        <v>2.4</v>
      </c>
      <c r="R34" s="331">
        <v>2.8</v>
      </c>
      <c r="S34" s="332">
        <v>2.4</v>
      </c>
      <c r="T34" s="332">
        <v>2.2999999999999998</v>
      </c>
      <c r="U34" s="332">
        <v>2.1</v>
      </c>
    </row>
    <row r="35" spans="1:21" s="77" customFormat="1" ht="14.1" customHeight="1">
      <c r="A35" s="71" t="s">
        <v>43</v>
      </c>
      <c r="B35" s="331">
        <v>1</v>
      </c>
      <c r="C35" s="332">
        <v>0.5</v>
      </c>
      <c r="D35" s="331">
        <v>-2.4</v>
      </c>
      <c r="E35" s="331">
        <v>-3.8</v>
      </c>
      <c r="F35" s="331">
        <v>1.1000000000000001</v>
      </c>
      <c r="G35" s="331">
        <v>2.4</v>
      </c>
      <c r="H35" s="331">
        <v>4.0999999999999996</v>
      </c>
      <c r="I35" s="331">
        <v>2.5</v>
      </c>
      <c r="J35" s="331">
        <v>3.4</v>
      </c>
      <c r="K35" s="331">
        <v>5.5</v>
      </c>
      <c r="L35" s="331">
        <v>-6.1</v>
      </c>
      <c r="M35" s="331">
        <v>10.5</v>
      </c>
      <c r="N35" s="331">
        <v>5.3</v>
      </c>
      <c r="O35" s="331">
        <v>0.1</v>
      </c>
      <c r="P35" s="331">
        <v>1.6</v>
      </c>
      <c r="Q35" s="331">
        <v>2.2000000000000002</v>
      </c>
      <c r="R35" s="331">
        <v>2.2999999999999998</v>
      </c>
      <c r="S35" s="332">
        <v>2.4</v>
      </c>
      <c r="T35" s="332">
        <v>2.2999999999999998</v>
      </c>
      <c r="U35" s="332">
        <v>2.2000000000000002</v>
      </c>
    </row>
    <row r="36" spans="1:21" s="77" customFormat="1" ht="14.1" customHeight="1">
      <c r="A36" s="56" t="s">
        <v>98</v>
      </c>
      <c r="B36" s="331">
        <v>0.9</v>
      </c>
      <c r="C36" s="332">
        <v>0.6</v>
      </c>
      <c r="D36" s="331">
        <v>-2.4</v>
      </c>
      <c r="E36" s="331">
        <v>-3.9</v>
      </c>
      <c r="F36" s="331">
        <v>1.1000000000000001</v>
      </c>
      <c r="G36" s="331">
        <v>2.5</v>
      </c>
      <c r="H36" s="331">
        <v>4.0999999999999996</v>
      </c>
      <c r="I36" s="331">
        <v>2.5</v>
      </c>
      <c r="J36" s="331">
        <v>3.4</v>
      </c>
      <c r="K36" s="331">
        <v>5.5</v>
      </c>
      <c r="L36" s="331">
        <v>-6.2</v>
      </c>
      <c r="M36" s="331">
        <v>10.5</v>
      </c>
      <c r="N36" s="331">
        <v>5</v>
      </c>
      <c r="O36" s="331">
        <v>0.2</v>
      </c>
      <c r="P36" s="331">
        <v>1.6</v>
      </c>
      <c r="Q36" s="331">
        <v>2.2000000000000002</v>
      </c>
      <c r="R36" s="331">
        <v>2.2999999999999998</v>
      </c>
      <c r="S36" s="332">
        <v>2.4</v>
      </c>
      <c r="T36" s="332">
        <v>2.2999999999999998</v>
      </c>
      <c r="U36" s="332">
        <v>2.2000000000000002</v>
      </c>
    </row>
    <row r="37" spans="1:21" s="77" customFormat="1" ht="14.1" customHeight="1">
      <c r="A37" s="71" t="s">
        <v>0</v>
      </c>
      <c r="B37" s="331">
        <v>6.3</v>
      </c>
      <c r="C37" s="331">
        <v>-0.8</v>
      </c>
      <c r="D37" s="331">
        <v>-7.1</v>
      </c>
      <c r="E37" s="331">
        <v>1.3</v>
      </c>
      <c r="F37" s="331">
        <v>3.1</v>
      </c>
      <c r="G37" s="331">
        <v>-2.5</v>
      </c>
      <c r="H37" s="331">
        <v>4</v>
      </c>
      <c r="I37" s="331">
        <v>2.8</v>
      </c>
      <c r="J37" s="331">
        <v>5.0999999999999996</v>
      </c>
      <c r="K37" s="331">
        <v>2.9</v>
      </c>
      <c r="L37" s="331">
        <v>-2.9</v>
      </c>
      <c r="M37" s="331">
        <v>14.9</v>
      </c>
      <c r="N37" s="331">
        <v>21.9</v>
      </c>
      <c r="O37" s="331">
        <v>-0.4</v>
      </c>
      <c r="P37" s="331">
        <v>0.7</v>
      </c>
      <c r="Q37" s="331">
        <v>1.7</v>
      </c>
      <c r="R37" s="331">
        <v>1.7</v>
      </c>
      <c r="S37" s="332">
        <v>1.7</v>
      </c>
      <c r="T37" s="332">
        <v>1.7</v>
      </c>
      <c r="U37" s="332">
        <v>1.7</v>
      </c>
    </row>
    <row r="38" spans="1:21" s="77" customFormat="1" ht="14.1" customHeight="1">
      <c r="A38" s="71" t="s">
        <v>1</v>
      </c>
      <c r="B38" s="332">
        <v>-0.2</v>
      </c>
      <c r="C38" s="332">
        <v>-0.6</v>
      </c>
      <c r="D38" s="332">
        <v>-2.6</v>
      </c>
      <c r="E38" s="332">
        <v>-2</v>
      </c>
      <c r="F38" s="331">
        <v>-0.2</v>
      </c>
      <c r="G38" s="331">
        <v>2.4</v>
      </c>
      <c r="H38" s="331">
        <v>2.2999999999999998</v>
      </c>
      <c r="I38" s="331">
        <v>0.9</v>
      </c>
      <c r="J38" s="331">
        <v>2.2999999999999998</v>
      </c>
      <c r="K38" s="331">
        <v>1.9</v>
      </c>
      <c r="L38" s="331">
        <v>4.0999999999999996</v>
      </c>
      <c r="M38" s="331">
        <v>6.2</v>
      </c>
      <c r="N38" s="331">
        <v>-0.7</v>
      </c>
      <c r="O38" s="331">
        <v>2.4</v>
      </c>
      <c r="P38" s="331">
        <v>8.5</v>
      </c>
      <c r="Q38" s="331">
        <v>2.7</v>
      </c>
      <c r="R38" s="331">
        <v>4.0999999999999996</v>
      </c>
      <c r="S38" s="332">
        <v>2.2000000000000002</v>
      </c>
      <c r="T38" s="332">
        <v>2</v>
      </c>
      <c r="U38" s="332">
        <v>1.8</v>
      </c>
    </row>
    <row r="39" spans="1:21" s="77" customFormat="1" ht="14.1" customHeight="1">
      <c r="A39" s="71" t="s">
        <v>2</v>
      </c>
      <c r="B39" s="331">
        <v>-6.2</v>
      </c>
      <c r="C39" s="332">
        <v>-3</v>
      </c>
      <c r="D39" s="331">
        <v>-17.100000000000001</v>
      </c>
      <c r="E39" s="331">
        <v>5</v>
      </c>
      <c r="F39" s="331">
        <v>3</v>
      </c>
      <c r="G39" s="331">
        <v>0.8</v>
      </c>
      <c r="H39" s="331">
        <v>0.1</v>
      </c>
      <c r="I39" s="331">
        <v>12.9</v>
      </c>
      <c r="J39" s="331">
        <v>11.5</v>
      </c>
      <c r="K39" s="331">
        <v>0.4</v>
      </c>
      <c r="L39" s="331">
        <v>-6.5</v>
      </c>
      <c r="M39" s="331">
        <v>13.9</v>
      </c>
      <c r="N39" s="331">
        <v>7.4</v>
      </c>
      <c r="O39" s="331">
        <v>-2.8</v>
      </c>
      <c r="P39" s="331">
        <v>-2.4</v>
      </c>
      <c r="Q39" s="331">
        <v>1.2</v>
      </c>
      <c r="R39" s="331">
        <v>2.8</v>
      </c>
      <c r="S39" s="332">
        <v>2.7</v>
      </c>
      <c r="T39" s="332">
        <v>4</v>
      </c>
      <c r="U39" s="332">
        <v>3.9</v>
      </c>
    </row>
    <row r="40" spans="1:21" s="77" customFormat="1" ht="14.1" customHeight="1">
      <c r="A40" s="113" t="s">
        <v>3</v>
      </c>
      <c r="B40" s="331">
        <v>-14.1</v>
      </c>
      <c r="C40" s="332">
        <v>-5.0999999999999996</v>
      </c>
      <c r="D40" s="331">
        <v>-8.3000000000000007</v>
      </c>
      <c r="E40" s="331">
        <v>3.6</v>
      </c>
      <c r="F40" s="331">
        <v>0.9</v>
      </c>
      <c r="G40" s="331">
        <v>-0.6</v>
      </c>
      <c r="H40" s="331">
        <v>-3</v>
      </c>
      <c r="I40" s="331">
        <v>9.5</v>
      </c>
      <c r="J40" s="331">
        <v>10.6</v>
      </c>
      <c r="K40" s="331">
        <v>4.9000000000000004</v>
      </c>
      <c r="L40" s="331">
        <v>-7.2</v>
      </c>
      <c r="M40" s="331">
        <v>12.3</v>
      </c>
      <c r="N40" s="331">
        <v>4.2</v>
      </c>
      <c r="O40" s="331">
        <v>3.9</v>
      </c>
      <c r="P40" s="331">
        <v>-3.7</v>
      </c>
      <c r="Q40" s="331">
        <v>1</v>
      </c>
      <c r="R40" s="331">
        <v>3</v>
      </c>
      <c r="S40" s="332">
        <v>2.6</v>
      </c>
      <c r="T40" s="332">
        <v>4</v>
      </c>
      <c r="U40" s="332">
        <v>4</v>
      </c>
    </row>
    <row r="41" spans="1:21" s="77" customFormat="1" ht="13.5" customHeight="1">
      <c r="A41" s="62" t="s">
        <v>5</v>
      </c>
      <c r="B41" s="336">
        <v>2</v>
      </c>
      <c r="C41" s="336">
        <v>0.4</v>
      </c>
      <c r="D41" s="336">
        <v>-2.1</v>
      </c>
      <c r="E41" s="336">
        <v>0.2</v>
      </c>
      <c r="F41" s="336">
        <v>0.4</v>
      </c>
      <c r="G41" s="336">
        <v>0.3</v>
      </c>
      <c r="H41" s="336">
        <v>0.6</v>
      </c>
      <c r="I41" s="336">
        <v>0.7</v>
      </c>
      <c r="J41" s="336">
        <v>0.4</v>
      </c>
      <c r="K41" s="336">
        <v>-0.9</v>
      </c>
      <c r="L41" s="336">
        <v>0.1</v>
      </c>
      <c r="M41" s="336">
        <v>0.5</v>
      </c>
      <c r="N41" s="336">
        <v>0.8</v>
      </c>
      <c r="O41" s="336">
        <v>-1.5</v>
      </c>
      <c r="P41" s="336">
        <v>0.3</v>
      </c>
      <c r="Q41" s="336">
        <v>0</v>
      </c>
      <c r="R41" s="336">
        <v>0</v>
      </c>
      <c r="S41" s="406">
        <v>0</v>
      </c>
      <c r="T41" s="406">
        <v>0</v>
      </c>
      <c r="U41" s="406">
        <v>0</v>
      </c>
    </row>
    <row r="42" spans="1:21" s="77" customFormat="1" ht="13.5" customHeight="1">
      <c r="A42" s="110"/>
    </row>
    <row r="43" spans="1:21" ht="14.25" customHeight="1">
      <c r="A43" s="91" t="s">
        <v>185</v>
      </c>
    </row>
    <row r="44" spans="1:21" ht="14.25" customHeight="1">
      <c r="A44" s="91" t="s">
        <v>183</v>
      </c>
    </row>
    <row r="45" spans="1:21">
      <c r="A45" s="12"/>
    </row>
    <row r="50" spans="2:12"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</row>
    <row r="51" spans="2:12"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</row>
    <row r="52" spans="2:12"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</row>
    <row r="53" spans="2:12"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</row>
    <row r="54" spans="2:12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</row>
    <row r="55" spans="2:12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</row>
    <row r="56" spans="2:12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</row>
    <row r="57" spans="2:12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</row>
    <row r="58" spans="2:12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</row>
    <row r="59" spans="2:12">
      <c r="B59" s="164"/>
      <c r="C59" s="164"/>
      <c r="D59" s="164"/>
      <c r="E59" s="164"/>
      <c r="F59" s="163"/>
      <c r="G59" s="163"/>
      <c r="H59" s="163"/>
      <c r="I59" s="163"/>
      <c r="J59" s="163"/>
      <c r="K59" s="163"/>
      <c r="L59" s="163"/>
    </row>
    <row r="60" spans="2:12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</row>
    <row r="61" spans="2:12"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</row>
    <row r="62" spans="2:12"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</row>
  </sheetData>
  <mergeCells count="1">
    <mergeCell ref="A4:O4"/>
  </mergeCells>
  <phoneticPr fontId="9" type="noConversion"/>
  <printOptions horizontalCentered="1"/>
  <pageMargins left="0.74803149606299213" right="0.39370078740157483" top="0.78740157480314965" bottom="0.78740157480314965" header="0.51181102362204722" footer="0.51181102362204722"/>
  <pageSetup paperSize="9" scale="63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19"/>
  <sheetViews>
    <sheetView zoomScale="90" zoomScaleNormal="90" workbookViewId="0">
      <selection activeCell="V37" sqref="V37"/>
    </sheetView>
  </sheetViews>
  <sheetFormatPr defaultColWidth="9.140625" defaultRowHeight="12" customHeight="1"/>
  <cols>
    <col min="1" max="1" width="47.85546875" style="8" customWidth="1"/>
    <col min="2" max="16384" width="9.140625" style="8"/>
  </cols>
  <sheetData>
    <row r="1" spans="1:21" s="46" customFormat="1" ht="15" customHeight="1">
      <c r="A1" s="248" t="s">
        <v>198</v>
      </c>
    </row>
    <row r="2" spans="1:21" ht="12" customHeight="1">
      <c r="A2" s="148"/>
    </row>
    <row r="3" spans="1:21">
      <c r="A3" s="47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48"/>
      <c r="S3" s="48" t="s">
        <v>6</v>
      </c>
    </row>
    <row r="4" spans="1:21" ht="14.1" customHeight="1">
      <c r="A4" s="49"/>
      <c r="B4" s="294">
        <v>2010</v>
      </c>
      <c r="C4" s="294">
        <v>2011</v>
      </c>
      <c r="D4" s="295">
        <v>2012</v>
      </c>
      <c r="E4" s="294">
        <v>2013</v>
      </c>
      <c r="F4" s="296">
        <v>2014</v>
      </c>
      <c r="G4" s="296">
        <f>2015</f>
        <v>2015</v>
      </c>
      <c r="H4" s="295">
        <v>2016</v>
      </c>
      <c r="I4" s="295">
        <v>2017</v>
      </c>
      <c r="J4" s="295">
        <v>2018</v>
      </c>
      <c r="K4" s="295">
        <v>2019</v>
      </c>
      <c r="L4" s="295">
        <v>2020</v>
      </c>
      <c r="M4" s="295">
        <v>2021</v>
      </c>
      <c r="N4" s="295">
        <v>2022</v>
      </c>
      <c r="O4" s="295">
        <v>2023</v>
      </c>
      <c r="P4" s="407">
        <v>2024</v>
      </c>
      <c r="Q4" s="361">
        <v>2025</v>
      </c>
      <c r="R4" s="407">
        <v>2026</v>
      </c>
      <c r="S4" s="295">
        <v>2027</v>
      </c>
      <c r="T4" s="407">
        <v>2028</v>
      </c>
      <c r="U4" s="407">
        <v>2029</v>
      </c>
    </row>
    <row r="5" spans="1:21" ht="14.1" customHeight="1">
      <c r="A5" s="50"/>
      <c r="B5" s="297"/>
      <c r="C5" s="297"/>
      <c r="D5" s="297"/>
      <c r="E5" s="297"/>
      <c r="F5" s="297"/>
      <c r="G5" s="298"/>
      <c r="H5" s="298"/>
      <c r="I5" s="297"/>
      <c r="J5" s="297"/>
      <c r="K5" s="297"/>
      <c r="L5" s="297"/>
      <c r="M5" s="297"/>
      <c r="N5" s="297"/>
      <c r="O5" s="297"/>
      <c r="P5" s="408"/>
      <c r="Q5" s="376" t="s">
        <v>169</v>
      </c>
      <c r="R5" s="375" t="s">
        <v>169</v>
      </c>
      <c r="S5" s="375" t="s">
        <v>169</v>
      </c>
      <c r="T5" s="375" t="s">
        <v>169</v>
      </c>
      <c r="U5" s="375" t="s">
        <v>169</v>
      </c>
    </row>
    <row r="6" spans="1:21" ht="14.1" customHeight="1">
      <c r="A6" s="247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21" ht="14.1" customHeight="1">
      <c r="A7" s="207" t="s">
        <v>7</v>
      </c>
      <c r="B7" s="173">
        <v>-251.03883645104361</v>
      </c>
      <c r="C7" s="173">
        <v>-283.87362354301143</v>
      </c>
      <c r="D7" s="173">
        <v>506.54411354377157</v>
      </c>
      <c r="E7" s="174">
        <v>1271.0986415076177</v>
      </c>
      <c r="F7" s="174">
        <v>1985.5732618230606</v>
      </c>
      <c r="G7" s="174">
        <v>1584.4728075796918</v>
      </c>
      <c r="H7" s="208">
        <v>2114.1488486359117</v>
      </c>
      <c r="I7" s="250">
        <v>2895.5991468880293</v>
      </c>
      <c r="J7" s="250">
        <v>2959.8736326217022</v>
      </c>
      <c r="K7" s="250">
        <v>3105.3974714994547</v>
      </c>
      <c r="L7" s="250">
        <v>3585.9960218089532</v>
      </c>
      <c r="M7" s="250">
        <v>1951.0785054676887</v>
      </c>
      <c r="N7" s="250">
        <v>-636.91728600678573</v>
      </c>
      <c r="O7" s="250">
        <v>2858.308277012874</v>
      </c>
      <c r="P7" s="250">
        <v>3284.6891334809079</v>
      </c>
      <c r="Q7" s="250">
        <v>3067.3792470527433</v>
      </c>
      <c r="R7" s="250">
        <v>2891.9984442556879</v>
      </c>
      <c r="S7" s="409">
        <v>2634.3490426468043</v>
      </c>
      <c r="T7" s="409">
        <v>2515.5933370522089</v>
      </c>
      <c r="U7" s="409">
        <v>2291.8255290161433</v>
      </c>
    </row>
    <row r="8" spans="1:21" ht="14.1" customHeight="1">
      <c r="A8" s="195" t="s">
        <v>8</v>
      </c>
      <c r="B8" s="251">
        <v>-747.97476783036109</v>
      </c>
      <c r="C8" s="251">
        <v>-974.2193428506871</v>
      </c>
      <c r="D8" s="208">
        <v>-81.272701239078742</v>
      </c>
      <c r="E8" s="208">
        <v>714.07513376331553</v>
      </c>
      <c r="F8" s="198">
        <v>1175.0853124437272</v>
      </c>
      <c r="G8" s="198">
        <v>1476.0815196751464</v>
      </c>
      <c r="H8" s="198">
        <v>1523.6593719320008</v>
      </c>
      <c r="I8" s="198">
        <v>1616.5522913622626</v>
      </c>
      <c r="J8" s="198">
        <v>1272.3692462363942</v>
      </c>
      <c r="K8" s="198">
        <v>1297.5622057710534</v>
      </c>
      <c r="L8" s="198">
        <v>2333.2996714766268</v>
      </c>
      <c r="M8" s="198">
        <v>882.26092251800583</v>
      </c>
      <c r="N8" s="198">
        <v>-2458.9637438421269</v>
      </c>
      <c r="O8" s="198">
        <v>430.54483980494115</v>
      </c>
      <c r="P8" s="198">
        <v>677.78237925306166</v>
      </c>
      <c r="Q8" s="198">
        <v>664.35684726900945</v>
      </c>
      <c r="R8" s="198">
        <v>372.09815348921984</v>
      </c>
      <c r="S8" s="409">
        <v>212.87578069545998</v>
      </c>
      <c r="T8" s="409">
        <v>-165.34194973779813</v>
      </c>
      <c r="U8" s="409">
        <v>-519.39319087311742</v>
      </c>
    </row>
    <row r="9" spans="1:21" ht="14.1" customHeight="1">
      <c r="A9" s="243" t="s">
        <v>9</v>
      </c>
      <c r="B9" s="251">
        <v>18630.68393722059</v>
      </c>
      <c r="C9" s="251">
        <v>21042.17426181231</v>
      </c>
      <c r="D9" s="173">
        <v>21256.0756655818</v>
      </c>
      <c r="E9" s="174">
        <v>21652.055258147702</v>
      </c>
      <c r="F9" s="208">
        <v>22859.668617425497</v>
      </c>
      <c r="G9" s="208">
        <v>23947.496125075799</v>
      </c>
      <c r="H9" s="208">
        <v>24883.42341878662</v>
      </c>
      <c r="I9" s="250">
        <v>28372.283385846866</v>
      </c>
      <c r="J9" s="250">
        <v>30807.581631703684</v>
      </c>
      <c r="K9" s="250">
        <v>31998.925389142303</v>
      </c>
      <c r="L9" s="250">
        <v>29622.217567183267</v>
      </c>
      <c r="M9" s="250">
        <v>35254.778906178879</v>
      </c>
      <c r="N9" s="250">
        <v>42327.731877293401</v>
      </c>
      <c r="O9" s="250">
        <v>41420.090236937293</v>
      </c>
      <c r="P9" s="250">
        <v>42213.172700389601</v>
      </c>
      <c r="Q9" s="250">
        <v>43424.647757950697</v>
      </c>
      <c r="R9" s="250">
        <v>44977.75217871229</v>
      </c>
      <c r="S9" s="409">
        <v>46619.132766171562</v>
      </c>
      <c r="T9" s="410">
        <v>48068.302967280615</v>
      </c>
      <c r="U9" s="409">
        <v>49996.563950907679</v>
      </c>
    </row>
    <row r="10" spans="1:21" ht="14.1" customHeight="1">
      <c r="A10" s="243" t="s">
        <v>10</v>
      </c>
      <c r="B10" s="251">
        <v>19378.658705050952</v>
      </c>
      <c r="C10" s="251">
        <v>22016.393604662997</v>
      </c>
      <c r="D10" s="173">
        <v>21337.348366820879</v>
      </c>
      <c r="E10" s="194">
        <v>20937.980124384387</v>
      </c>
      <c r="F10" s="194">
        <v>21684.58330498177</v>
      </c>
      <c r="G10" s="208">
        <v>22471.414605400652</v>
      </c>
      <c r="H10" s="208">
        <v>23359.76404685462</v>
      </c>
      <c r="I10" s="250">
        <v>26755.731094484603</v>
      </c>
      <c r="J10" s="250">
        <v>29535.21238546729</v>
      </c>
      <c r="K10" s="250">
        <v>30701.36318337125</v>
      </c>
      <c r="L10" s="250">
        <v>27288.91789570664</v>
      </c>
      <c r="M10" s="250">
        <v>34372.517983660873</v>
      </c>
      <c r="N10" s="250">
        <v>44786.695621135528</v>
      </c>
      <c r="O10" s="250">
        <v>40989.545397132351</v>
      </c>
      <c r="P10" s="250">
        <v>41535.39032113654</v>
      </c>
      <c r="Q10" s="250">
        <v>42760.290910681688</v>
      </c>
      <c r="R10" s="250">
        <v>44605.65402522307</v>
      </c>
      <c r="S10" s="409">
        <v>46406.256985476102</v>
      </c>
      <c r="T10" s="409">
        <v>48233.644917018413</v>
      </c>
      <c r="U10" s="409">
        <v>50515.957141780797</v>
      </c>
    </row>
    <row r="11" spans="1:21" ht="14.1" customHeight="1">
      <c r="A11" s="243" t="s">
        <v>11</v>
      </c>
      <c r="B11" s="251">
        <v>1076.5142202113179</v>
      </c>
      <c r="C11" s="251">
        <v>1181.7820750535898</v>
      </c>
      <c r="D11" s="208">
        <v>1221.4909002209679</v>
      </c>
      <c r="E11" s="208">
        <v>1422.7418919246829</v>
      </c>
      <c r="F11" s="208">
        <v>1465.6168607415691</v>
      </c>
      <c r="G11" s="208">
        <v>1646.8676193710151</v>
      </c>
      <c r="H11" s="208">
        <v>1942.9857689335061</v>
      </c>
      <c r="I11" s="208">
        <v>2255.4669740058994</v>
      </c>
      <c r="J11" s="208">
        <v>2625.327205663822</v>
      </c>
      <c r="K11" s="208">
        <v>2908.7257587691875</v>
      </c>
      <c r="L11" s="208">
        <v>1913.4915027416739</v>
      </c>
      <c r="M11" s="208">
        <v>2199.9717413856461</v>
      </c>
      <c r="N11" s="208">
        <v>3468.6729042141169</v>
      </c>
      <c r="O11" s="208">
        <v>3588.6677792122809</v>
      </c>
      <c r="P11" s="208">
        <v>3625.3522788139435</v>
      </c>
      <c r="Q11" s="208">
        <v>3835.2233694660099</v>
      </c>
      <c r="R11" s="208">
        <v>4134.0536517856508</v>
      </c>
      <c r="S11" s="409">
        <v>4391.2236232768555</v>
      </c>
      <c r="T11" s="409">
        <v>4692.9577032275593</v>
      </c>
      <c r="U11" s="409">
        <v>4998.4262315396645</v>
      </c>
    </row>
    <row r="12" spans="1:21" ht="14.1" customHeight="1">
      <c r="A12" s="243" t="s">
        <v>12</v>
      </c>
      <c r="B12" s="251">
        <v>4723.1298991065178</v>
      </c>
      <c r="C12" s="251">
        <v>4975.3287875739134</v>
      </c>
      <c r="D12" s="173">
        <v>5153.0378486126992</v>
      </c>
      <c r="E12" s="174">
        <v>5368.9257939136296</v>
      </c>
      <c r="F12" s="197">
        <v>5710.7152707247478</v>
      </c>
      <c r="G12" s="197">
        <v>5953.0253814960024</v>
      </c>
      <c r="H12" s="174">
        <v>6518.4335422284166</v>
      </c>
      <c r="I12" s="250">
        <v>7395.3148846742579</v>
      </c>
      <c r="J12" s="250">
        <v>8125.5876257958807</v>
      </c>
      <c r="K12" s="250">
        <v>8660.0161542482547</v>
      </c>
      <c r="L12" s="250">
        <v>6985.4624282230734</v>
      </c>
      <c r="M12" s="250">
        <v>8472.9024114867061</v>
      </c>
      <c r="N12" s="250">
        <v>11219.057743077343</v>
      </c>
      <c r="O12" s="250">
        <v>11905.502395960917</v>
      </c>
      <c r="P12" s="250">
        <v>12487.870610030212</v>
      </c>
      <c r="Q12" s="250">
        <v>13214.220111340252</v>
      </c>
      <c r="R12" s="250">
        <v>14065.84224054384</v>
      </c>
      <c r="S12" s="409">
        <v>14881.625363256091</v>
      </c>
      <c r="T12" s="409">
        <v>15760.852177544008</v>
      </c>
      <c r="U12" s="409">
        <v>16680.613659105318</v>
      </c>
    </row>
    <row r="13" spans="1:21" ht="14.1" customHeight="1">
      <c r="A13" s="243" t="s">
        <v>47</v>
      </c>
      <c r="B13" s="173">
        <v>1209.5269458299999</v>
      </c>
      <c r="C13" s="173">
        <v>1308.5244409100001</v>
      </c>
      <c r="D13" s="173">
        <v>1345.8260259400001</v>
      </c>
      <c r="E13" s="194">
        <v>1397.7230884000001</v>
      </c>
      <c r="F13" s="194">
        <v>1528.9990948700001</v>
      </c>
      <c r="G13" s="174">
        <v>1654.2030995500002</v>
      </c>
      <c r="H13" s="174">
        <v>1839.1576300900001</v>
      </c>
      <c r="I13" s="250">
        <v>2164.25721385</v>
      </c>
      <c r="J13" s="250">
        <v>2430.7335660500003</v>
      </c>
      <c r="K13" s="250">
        <v>2511.7735173900001</v>
      </c>
      <c r="L13" s="250">
        <v>2315.5998435900001</v>
      </c>
      <c r="M13" s="250">
        <v>2658.2872667500001</v>
      </c>
      <c r="N13" s="250">
        <v>3396.65980059</v>
      </c>
      <c r="O13" s="250">
        <v>3309.8176003200006</v>
      </c>
      <c r="P13" s="250">
        <v>3492.34727806</v>
      </c>
      <c r="Q13" s="250">
        <v>3637.0003023172449</v>
      </c>
      <c r="R13" s="250">
        <v>3835.8169238434166</v>
      </c>
      <c r="S13" s="409">
        <v>4021.6814328882488</v>
      </c>
      <c r="T13" s="409">
        <v>4216.552006718849</v>
      </c>
      <c r="U13" s="409">
        <v>4420.8650342044102</v>
      </c>
    </row>
    <row r="14" spans="1:21" ht="14.1" customHeight="1">
      <c r="A14" s="243" t="s">
        <v>48</v>
      </c>
      <c r="B14" s="173">
        <v>1990.7570773618841</v>
      </c>
      <c r="C14" s="173">
        <v>2041.3737749949453</v>
      </c>
      <c r="D14" s="173">
        <v>2053.1339987227275</v>
      </c>
      <c r="E14" s="197">
        <v>2093.5274093348939</v>
      </c>
      <c r="F14" s="197">
        <v>2140.352949979123</v>
      </c>
      <c r="G14" s="174">
        <v>2162.0555420862638</v>
      </c>
      <c r="H14" s="174">
        <v>2270.5067652496718</v>
      </c>
      <c r="I14" s="250">
        <v>2523.150204050628</v>
      </c>
      <c r="J14" s="250">
        <v>2703.631794325081</v>
      </c>
      <c r="K14" s="250">
        <v>2843.3901809841373</v>
      </c>
      <c r="L14" s="250">
        <v>1237.26901901066</v>
      </c>
      <c r="M14" s="250">
        <v>1684.659528855658</v>
      </c>
      <c r="N14" s="250">
        <v>2971.9749801116645</v>
      </c>
      <c r="O14" s="250">
        <v>3271.202343558954</v>
      </c>
      <c r="P14" s="250">
        <v>3358.1046699791605</v>
      </c>
      <c r="Q14" s="250">
        <v>3548.6267384304283</v>
      </c>
      <c r="R14" s="250">
        <v>3737.1883431170368</v>
      </c>
      <c r="S14" s="409">
        <v>3912.5951465954063</v>
      </c>
      <c r="T14" s="409">
        <v>4096.2347560984344</v>
      </c>
      <c r="U14" s="409">
        <v>4288.4935824932927</v>
      </c>
    </row>
    <row r="15" spans="1:21" ht="14.1" customHeight="1">
      <c r="A15" s="243" t="s">
        <v>49</v>
      </c>
      <c r="B15" s="173">
        <v>1522.8458759146338</v>
      </c>
      <c r="C15" s="173">
        <v>1625.430571668968</v>
      </c>
      <c r="D15" s="174">
        <v>1754.0778239499714</v>
      </c>
      <c r="E15" s="197">
        <v>1877.6752961787356</v>
      </c>
      <c r="F15" s="197">
        <v>2041.3632258756252</v>
      </c>
      <c r="G15" s="197">
        <v>2136.7667398597387</v>
      </c>
      <c r="H15" s="174">
        <v>2408.7691468887451</v>
      </c>
      <c r="I15" s="250">
        <v>2707.9074667736299</v>
      </c>
      <c r="J15" s="250">
        <v>2991.2222654207994</v>
      </c>
      <c r="K15" s="250">
        <v>3304.8524558741174</v>
      </c>
      <c r="L15" s="250">
        <v>3432.5935656224133</v>
      </c>
      <c r="M15" s="250">
        <v>4129.9556158810483</v>
      </c>
      <c r="N15" s="250">
        <v>4850.4229623756783</v>
      </c>
      <c r="O15" s="250">
        <v>5324.482452081962</v>
      </c>
      <c r="P15" s="250">
        <v>5637.4186619910506</v>
      </c>
      <c r="Q15" s="250">
        <v>6028.5930705925784</v>
      </c>
      <c r="R15" s="250">
        <v>6492.8369735833858</v>
      </c>
      <c r="S15" s="409">
        <v>6947.3487837724369</v>
      </c>
      <c r="T15" s="409">
        <v>7448.0654147267232</v>
      </c>
      <c r="U15" s="409">
        <v>7971.2550424076162</v>
      </c>
    </row>
    <row r="16" spans="1:21" ht="14.1" customHeight="1">
      <c r="A16" s="243" t="s">
        <v>13</v>
      </c>
      <c r="B16" s="254">
        <v>3646.6156788952003</v>
      </c>
      <c r="C16" s="197">
        <v>3793.546712520324</v>
      </c>
      <c r="D16" s="174">
        <v>3931.5469483917323</v>
      </c>
      <c r="E16" s="255">
        <v>3946.183901988948</v>
      </c>
      <c r="F16" s="255">
        <v>4245.0984099831785</v>
      </c>
      <c r="G16" s="174">
        <v>4306.157762124988</v>
      </c>
      <c r="H16" s="174">
        <v>4575.4477732949108</v>
      </c>
      <c r="I16" s="250">
        <v>5139.847910668359</v>
      </c>
      <c r="J16" s="250">
        <v>5500.2604201320573</v>
      </c>
      <c r="K16" s="250">
        <v>5751.2903954790681</v>
      </c>
      <c r="L16" s="250">
        <v>5071.9709254813988</v>
      </c>
      <c r="M16" s="250">
        <v>6272.9306701010591</v>
      </c>
      <c r="N16" s="250">
        <v>7750.3848388632177</v>
      </c>
      <c r="O16" s="250">
        <v>8316.8346167486434</v>
      </c>
      <c r="P16" s="250">
        <v>8862.5183312162681</v>
      </c>
      <c r="Q16" s="250">
        <v>9378.9967418742417</v>
      </c>
      <c r="R16" s="250">
        <v>9931.7885887581888</v>
      </c>
      <c r="S16" s="409">
        <v>10490.401739979236</v>
      </c>
      <c r="T16" s="409">
        <v>11067.894474316448</v>
      </c>
      <c r="U16" s="409">
        <v>11682.187427565654</v>
      </c>
    </row>
    <row r="17" spans="1:21" ht="14.1" customHeight="1">
      <c r="A17" s="243" t="s">
        <v>47</v>
      </c>
      <c r="B17" s="254">
        <v>716.03112288</v>
      </c>
      <c r="C17" s="254">
        <v>725.04759324999998</v>
      </c>
      <c r="D17" s="253">
        <v>713.18568060999985</v>
      </c>
      <c r="E17" s="194">
        <v>737.72226022000007</v>
      </c>
      <c r="F17" s="194">
        <v>814.33129082000005</v>
      </c>
      <c r="G17" s="174">
        <v>845.92827564000004</v>
      </c>
      <c r="H17" s="208">
        <v>917.39839877999998</v>
      </c>
      <c r="I17" s="250">
        <v>1097.6415519100001</v>
      </c>
      <c r="J17" s="250">
        <v>1106.5813670699999</v>
      </c>
      <c r="K17" s="250">
        <v>1185.3684928299999</v>
      </c>
      <c r="L17" s="250">
        <v>1128.4752956499999</v>
      </c>
      <c r="M17" s="250">
        <v>1553.03507264</v>
      </c>
      <c r="N17" s="250">
        <v>1913.5279678499999</v>
      </c>
      <c r="O17" s="250">
        <v>1588.7434370999999</v>
      </c>
      <c r="P17" s="250">
        <v>1766.4029166300004</v>
      </c>
      <c r="Q17" s="250">
        <v>1843.1707873867404</v>
      </c>
      <c r="R17" s="250">
        <v>1945.835400244182</v>
      </c>
      <c r="S17" s="409">
        <v>2040.1208545630136</v>
      </c>
      <c r="T17" s="409">
        <v>2138.9749105708643</v>
      </c>
      <c r="U17" s="409">
        <v>2242.6189398625756</v>
      </c>
    </row>
    <row r="18" spans="1:21" ht="14.1" customHeight="1">
      <c r="A18" s="243" t="s">
        <v>48</v>
      </c>
      <c r="B18" s="253">
        <v>1125.3147757015711</v>
      </c>
      <c r="C18" s="253">
        <v>1110.5451814389821</v>
      </c>
      <c r="D18" s="253">
        <v>1065.006914970224</v>
      </c>
      <c r="E18" s="174">
        <v>1068.306643315261</v>
      </c>
      <c r="F18" s="197">
        <v>1119.318499027723</v>
      </c>
      <c r="G18" s="174">
        <v>1109.4300736832229</v>
      </c>
      <c r="H18" s="208">
        <v>1176.250097153096</v>
      </c>
      <c r="I18" s="250">
        <v>1322.3699001367117</v>
      </c>
      <c r="J18" s="250">
        <v>1482.5303267473721</v>
      </c>
      <c r="K18" s="250">
        <v>1499.666845137046</v>
      </c>
      <c r="L18" s="250">
        <v>805.00927300749595</v>
      </c>
      <c r="M18" s="250">
        <v>1172.9078541345891</v>
      </c>
      <c r="N18" s="250">
        <v>1833.376449196453</v>
      </c>
      <c r="O18" s="250">
        <v>2434.4800421098448</v>
      </c>
      <c r="P18" s="250">
        <v>2581.5082815946121</v>
      </c>
      <c r="Q18" s="250">
        <v>2759.7227058144954</v>
      </c>
      <c r="R18" s="250">
        <v>2899.3646747287089</v>
      </c>
      <c r="S18" s="409">
        <v>3025.1681079651876</v>
      </c>
      <c r="T18" s="409">
        <v>3144.6594257479678</v>
      </c>
      <c r="U18" s="409">
        <v>3268.8705390977684</v>
      </c>
    </row>
    <row r="19" spans="1:21" ht="14.1" customHeight="1">
      <c r="A19" s="243" t="s">
        <v>49</v>
      </c>
      <c r="B19" s="254">
        <v>1805.2697803136291</v>
      </c>
      <c r="C19" s="253">
        <v>1957.953937831342</v>
      </c>
      <c r="D19" s="253">
        <v>2153.3543528115083</v>
      </c>
      <c r="E19" s="174">
        <v>2140.1549984536869</v>
      </c>
      <c r="F19" s="197">
        <v>2311.4486201354557</v>
      </c>
      <c r="G19" s="197">
        <v>2350.7994128017654</v>
      </c>
      <c r="H19" s="208">
        <v>2481.7992773618143</v>
      </c>
      <c r="I19" s="250">
        <v>2719.8364586216471</v>
      </c>
      <c r="J19" s="250">
        <v>2911.1487263146855</v>
      </c>
      <c r="K19" s="250">
        <v>3066.2550575120222</v>
      </c>
      <c r="L19" s="250">
        <v>3138.4863568239034</v>
      </c>
      <c r="M19" s="250">
        <v>3546.9877433264701</v>
      </c>
      <c r="N19" s="250">
        <v>4003.4804218167646</v>
      </c>
      <c r="O19" s="250">
        <v>4293.6111375387991</v>
      </c>
      <c r="P19" s="250">
        <v>4514.6071329916558</v>
      </c>
      <c r="Q19" s="250">
        <v>4776.1032486730064</v>
      </c>
      <c r="R19" s="250">
        <v>5086.5885137852983</v>
      </c>
      <c r="S19" s="409">
        <v>5425.1127774510333</v>
      </c>
      <c r="T19" s="409">
        <v>5784.2601379976168</v>
      </c>
      <c r="U19" s="409">
        <v>6170.6979486053096</v>
      </c>
    </row>
    <row r="20" spans="1:21" ht="14.1" customHeight="1">
      <c r="A20" s="243" t="s">
        <v>104</v>
      </c>
      <c r="B20" s="173">
        <v>328.53945238095548</v>
      </c>
      <c r="C20" s="173">
        <v>207.5627322028995</v>
      </c>
      <c r="D20" s="173">
        <v>1140.2181989818855</v>
      </c>
      <c r="E20" s="173">
        <v>2136.8170256879966</v>
      </c>
      <c r="F20" s="173">
        <v>2640.7021731852947</v>
      </c>
      <c r="G20" s="173">
        <v>3122.949139046159</v>
      </c>
      <c r="H20" s="173">
        <v>3466.6451408655048</v>
      </c>
      <c r="I20" s="173">
        <v>3872.0192653681588</v>
      </c>
      <c r="J20" s="173">
        <v>3897.6964519002213</v>
      </c>
      <c r="K20" s="173">
        <v>4206.2879645402427</v>
      </c>
      <c r="L20" s="173">
        <v>4246.7911742182987</v>
      </c>
      <c r="M20" s="173">
        <v>3082.2326639036546</v>
      </c>
      <c r="N20" s="173">
        <v>1009.7091603719964</v>
      </c>
      <c r="O20" s="173">
        <v>4019.212619017213</v>
      </c>
      <c r="P20" s="173">
        <v>4303.134658067007</v>
      </c>
      <c r="Q20" s="173">
        <v>4499.5802167350193</v>
      </c>
      <c r="R20" s="173">
        <v>4506.1518052748725</v>
      </c>
      <c r="S20" s="409">
        <v>4604.0994039723155</v>
      </c>
      <c r="T20" s="409">
        <v>4527.6157534897648</v>
      </c>
      <c r="U20" s="409">
        <v>4479.0330406665453</v>
      </c>
    </row>
    <row r="21" spans="1:21" ht="14.1" customHeight="1">
      <c r="A21" s="243" t="s">
        <v>14</v>
      </c>
      <c r="B21" s="173">
        <v>23353.813836327106</v>
      </c>
      <c r="C21" s="173">
        <v>26017.503049386221</v>
      </c>
      <c r="D21" s="173">
        <v>26409.113514194498</v>
      </c>
      <c r="E21" s="173">
        <v>27020.981052061332</v>
      </c>
      <c r="F21" s="173">
        <v>28570.383888150245</v>
      </c>
      <c r="G21" s="173">
        <v>29900.5215065718</v>
      </c>
      <c r="H21" s="173">
        <v>31401.856961015037</v>
      </c>
      <c r="I21" s="173">
        <v>35767.598270521121</v>
      </c>
      <c r="J21" s="173">
        <v>38933.169257499569</v>
      </c>
      <c r="K21" s="173">
        <v>40658.94154339056</v>
      </c>
      <c r="L21" s="173">
        <v>36607.679995406339</v>
      </c>
      <c r="M21" s="173">
        <v>43727.681317665585</v>
      </c>
      <c r="N21" s="173">
        <v>53546.789620370742</v>
      </c>
      <c r="O21" s="173">
        <v>53325.59263289821</v>
      </c>
      <c r="P21" s="173">
        <v>54701.043310419816</v>
      </c>
      <c r="Q21" s="173">
        <v>56638.867869290945</v>
      </c>
      <c r="R21" s="173">
        <v>59043.594419256129</v>
      </c>
      <c r="S21" s="409">
        <v>61500.758129427653</v>
      </c>
      <c r="T21" s="409">
        <v>63829.155144824625</v>
      </c>
      <c r="U21" s="409">
        <v>66677.177610012994</v>
      </c>
    </row>
    <row r="22" spans="1:21" ht="14.1" customHeight="1">
      <c r="A22" s="243" t="s">
        <v>15</v>
      </c>
      <c r="B22" s="252">
        <v>23025.274383946151</v>
      </c>
      <c r="C22" s="253">
        <v>25809.940317183322</v>
      </c>
      <c r="D22" s="173">
        <v>25268.895315212612</v>
      </c>
      <c r="E22" s="173">
        <v>24884.164026373335</v>
      </c>
      <c r="F22" s="173">
        <v>25929.681714964951</v>
      </c>
      <c r="G22" s="173">
        <v>26777.572367525641</v>
      </c>
      <c r="H22" s="173">
        <v>27935.211820149532</v>
      </c>
      <c r="I22" s="173">
        <v>31895.579005152962</v>
      </c>
      <c r="J22" s="173">
        <v>35035.472805599347</v>
      </c>
      <c r="K22" s="173">
        <v>36452.653578850317</v>
      </c>
      <c r="L22" s="173">
        <v>32360.88882118804</v>
      </c>
      <c r="M22" s="173">
        <v>40645.44865376193</v>
      </c>
      <c r="N22" s="173">
        <v>52537.080459998746</v>
      </c>
      <c r="O22" s="173">
        <v>49306.380013880997</v>
      </c>
      <c r="P22" s="173">
        <v>50397.908652352809</v>
      </c>
      <c r="Q22" s="173">
        <v>52139.287652555926</v>
      </c>
      <c r="R22" s="173">
        <v>54537.442613981257</v>
      </c>
      <c r="S22" s="409">
        <v>56896.658725455338</v>
      </c>
      <c r="T22" s="409">
        <v>59301.53939133486</v>
      </c>
      <c r="U22" s="409">
        <v>62198.144569346448</v>
      </c>
    </row>
    <row r="23" spans="1:21" ht="14.1" customHeight="1">
      <c r="A23" s="243" t="s">
        <v>124</v>
      </c>
      <c r="B23" s="173">
        <v>-582.87204769470407</v>
      </c>
      <c r="C23" s="173">
        <v>-571.47000927737793</v>
      </c>
      <c r="D23" s="173">
        <v>-613.63796316981791</v>
      </c>
      <c r="E23" s="173">
        <v>-517.76843518602698</v>
      </c>
      <c r="F23" s="173">
        <v>-370.82681994703802</v>
      </c>
      <c r="G23" s="173">
        <v>-1180.7422521756871</v>
      </c>
      <c r="H23" s="208">
        <v>-942.66661516930697</v>
      </c>
      <c r="I23" s="250">
        <v>-660.49325578204002</v>
      </c>
      <c r="J23" s="250">
        <v>-547.73260969185003</v>
      </c>
      <c r="K23" s="250">
        <v>-616.61388526934797</v>
      </c>
      <c r="L23" s="250">
        <v>-120.29386655922501</v>
      </c>
      <c r="M23" s="250">
        <v>-504.92098822875101</v>
      </c>
      <c r="N23" s="250">
        <v>-907.17644446762608</v>
      </c>
      <c r="O23" s="250">
        <v>-637.78470828749494</v>
      </c>
      <c r="P23" s="250">
        <v>-570.62077045118201</v>
      </c>
      <c r="Q23" s="250">
        <v>-903.79003550967991</v>
      </c>
      <c r="R23" s="250">
        <v>-1153.1008846810196</v>
      </c>
      <c r="S23" s="409">
        <v>-1350.2891608372929</v>
      </c>
      <c r="T23" s="409">
        <v>-1401.5593032779248</v>
      </c>
      <c r="U23" s="409">
        <v>-1501.9965740586767</v>
      </c>
    </row>
    <row r="24" spans="1:21" ht="14.1" customHeight="1">
      <c r="A24" s="243" t="s">
        <v>16</v>
      </c>
      <c r="B24" s="173">
        <v>605.180328812477</v>
      </c>
      <c r="C24" s="173">
        <v>924.00006955868787</v>
      </c>
      <c r="D24" s="173">
        <v>637.28208246738313</v>
      </c>
      <c r="E24" s="173">
        <v>554.97015677009131</v>
      </c>
      <c r="F24" s="173">
        <v>858.42221004970304</v>
      </c>
      <c r="G24" s="173">
        <v>1025.988289971343</v>
      </c>
      <c r="H24" s="197">
        <v>1225.4578812881691</v>
      </c>
      <c r="I24" s="258">
        <v>1342.3935097288531</v>
      </c>
      <c r="J24" s="258">
        <v>1556.765698149632</v>
      </c>
      <c r="K24" s="258">
        <v>1659.5075924030539</v>
      </c>
      <c r="L24" s="258">
        <v>1635.8142420739582</v>
      </c>
      <c r="M24" s="258">
        <v>1968.4231340316928</v>
      </c>
      <c r="N24" s="258">
        <v>2077.130721345306</v>
      </c>
      <c r="O24" s="258">
        <v>3036.9799856131517</v>
      </c>
      <c r="P24" s="258">
        <v>3039.3546901022132</v>
      </c>
      <c r="Q24" s="258">
        <v>3125.6232762599134</v>
      </c>
      <c r="R24" s="258">
        <v>3058.8134235709117</v>
      </c>
      <c r="S24" s="409">
        <v>3072.98292157379</v>
      </c>
      <c r="T24" s="409">
        <v>3232.3885477409535</v>
      </c>
      <c r="U24" s="409">
        <v>3377.4486027243256</v>
      </c>
    </row>
    <row r="25" spans="1:21" ht="14.1" customHeight="1">
      <c r="A25" s="243" t="s">
        <v>125</v>
      </c>
      <c r="B25" s="251">
        <v>101.58818352475801</v>
      </c>
      <c r="C25" s="251">
        <v>126.68161830893099</v>
      </c>
      <c r="D25" s="173">
        <v>165.81250919195102</v>
      </c>
      <c r="E25" s="173">
        <v>204.86423365787104</v>
      </c>
      <c r="F25" s="173">
        <v>237.92784686333405</v>
      </c>
      <c r="G25" s="173">
        <v>301.76257574170802</v>
      </c>
      <c r="H25" s="197">
        <v>354.62910729557109</v>
      </c>
      <c r="I25" s="258">
        <v>385.1321786020651</v>
      </c>
      <c r="J25" s="258">
        <v>485.68271778885907</v>
      </c>
      <c r="K25" s="258">
        <v>525.97494650195688</v>
      </c>
      <c r="L25" s="258">
        <v>570.22649710481801</v>
      </c>
      <c r="M25" s="258">
        <v>598.25942882897698</v>
      </c>
      <c r="N25" s="258">
        <v>676.40245544210404</v>
      </c>
      <c r="O25" s="258">
        <v>761.31243702287099</v>
      </c>
      <c r="P25" s="258">
        <v>642.04445501358907</v>
      </c>
      <c r="Q25" s="258">
        <v>660</v>
      </c>
      <c r="R25" s="258">
        <v>680</v>
      </c>
      <c r="S25" s="409">
        <v>710</v>
      </c>
      <c r="T25" s="409">
        <v>740</v>
      </c>
      <c r="U25" s="409">
        <v>770</v>
      </c>
    </row>
    <row r="26" spans="1:21" ht="13.5" customHeight="1">
      <c r="A26" s="243" t="s">
        <v>126</v>
      </c>
      <c r="B26" s="251">
        <v>287.403107214719</v>
      </c>
      <c r="C26" s="251">
        <v>579.52117282575693</v>
      </c>
      <c r="D26" s="173">
        <v>206.55097362643207</v>
      </c>
      <c r="E26" s="197">
        <v>54.000166024220192</v>
      </c>
      <c r="F26" s="197">
        <v>366.57211282836897</v>
      </c>
      <c r="G26" s="197">
        <v>510.18710370963498</v>
      </c>
      <c r="H26" s="197">
        <v>635.95399196259802</v>
      </c>
      <c r="I26" s="258">
        <v>702.55494516879003</v>
      </c>
      <c r="J26" s="258">
        <v>802.11130150377494</v>
      </c>
      <c r="K26" s="258">
        <v>845.89561414009506</v>
      </c>
      <c r="L26" s="258">
        <v>714.27493113013816</v>
      </c>
      <c r="M26" s="258">
        <v>1002.1307066007139</v>
      </c>
      <c r="N26" s="258">
        <v>1101.8368276832061</v>
      </c>
      <c r="O26" s="258">
        <v>2046.3025918672847</v>
      </c>
      <c r="P26" s="258">
        <v>2165.7687213626245</v>
      </c>
      <c r="Q26" s="258">
        <v>1969.1232762599134</v>
      </c>
      <c r="R26" s="258">
        <v>1892.8334235709119</v>
      </c>
      <c r="S26" s="409">
        <v>1927.78292157379</v>
      </c>
      <c r="T26" s="409">
        <v>2019.2885477409534</v>
      </c>
      <c r="U26" s="409">
        <v>2150.0486027243255</v>
      </c>
    </row>
    <row r="27" spans="1:21" ht="14.1" customHeight="1">
      <c r="A27" s="149" t="s">
        <v>127</v>
      </c>
      <c r="B27" s="251">
        <v>216.18903807299998</v>
      </c>
      <c r="C27" s="251">
        <v>217.79727842399998</v>
      </c>
      <c r="D27" s="173">
        <v>264.91859964899999</v>
      </c>
      <c r="E27" s="197">
        <v>296.10575708800002</v>
      </c>
      <c r="F27" s="197">
        <v>253.92225035800001</v>
      </c>
      <c r="G27" s="197">
        <v>214.03861051999999</v>
      </c>
      <c r="H27" s="197">
        <v>234.87478202999998</v>
      </c>
      <c r="I27" s="258">
        <v>254.70638595799804</v>
      </c>
      <c r="J27" s="258">
        <v>268.97167885699798</v>
      </c>
      <c r="K27" s="258">
        <v>287.63703176100199</v>
      </c>
      <c r="L27" s="258">
        <v>351.31281383900205</v>
      </c>
      <c r="M27" s="258">
        <v>368.03299860200207</v>
      </c>
      <c r="N27" s="258">
        <v>298.89143821999608</v>
      </c>
      <c r="O27" s="258">
        <v>229.36495672299603</v>
      </c>
      <c r="P27" s="258">
        <v>231.54151372600001</v>
      </c>
      <c r="Q27" s="258">
        <v>496.50000000000006</v>
      </c>
      <c r="R27" s="258">
        <v>485.98</v>
      </c>
      <c r="S27" s="409">
        <v>435.2</v>
      </c>
      <c r="T27" s="409">
        <v>473.09999999999997</v>
      </c>
      <c r="U27" s="409">
        <v>457.40000000000003</v>
      </c>
    </row>
    <row r="28" spans="1:21" ht="14.1" customHeight="1">
      <c r="A28" s="243" t="s">
        <v>128</v>
      </c>
      <c r="B28" s="251">
        <v>1188.052376507181</v>
      </c>
      <c r="C28" s="251">
        <v>1495.4700788360658</v>
      </c>
      <c r="D28" s="173">
        <v>1250.9200456372012</v>
      </c>
      <c r="E28" s="173">
        <v>1072.7385919561182</v>
      </c>
      <c r="F28" s="173">
        <v>1229.249029996741</v>
      </c>
      <c r="G28" s="173">
        <v>2206.7305421470301</v>
      </c>
      <c r="H28" s="197">
        <v>2168.1244964574762</v>
      </c>
      <c r="I28" s="258">
        <v>2002.8867655108929</v>
      </c>
      <c r="J28" s="258">
        <v>2104.4983078414821</v>
      </c>
      <c r="K28" s="258">
        <v>2276.1214776724019</v>
      </c>
      <c r="L28" s="258">
        <v>1756.1081086331828</v>
      </c>
      <c r="M28" s="258">
        <v>2473.3441222604442</v>
      </c>
      <c r="N28" s="258">
        <v>2984.307165812932</v>
      </c>
      <c r="O28" s="258">
        <v>3674.7646939006477</v>
      </c>
      <c r="P28" s="258">
        <v>3609.9754605533949</v>
      </c>
      <c r="Q28" s="258">
        <v>4029.4133117695933</v>
      </c>
      <c r="R28" s="258">
        <v>4211.9143082519313</v>
      </c>
      <c r="S28" s="409">
        <v>4423.2720824110829</v>
      </c>
      <c r="T28" s="409">
        <v>4633.9478510188783</v>
      </c>
      <c r="U28" s="409">
        <v>4879.4451767830024</v>
      </c>
    </row>
    <row r="29" spans="1:21" ht="14.1" customHeight="1">
      <c r="A29" s="243" t="s">
        <v>125</v>
      </c>
      <c r="B29" s="251">
        <v>94.67367066854699</v>
      </c>
      <c r="C29" s="251">
        <v>100.6152475584</v>
      </c>
      <c r="D29" s="173">
        <v>99.094439568404994</v>
      </c>
      <c r="E29" s="173">
        <v>105.28224501375601</v>
      </c>
      <c r="F29" s="173">
        <v>118.33414000512902</v>
      </c>
      <c r="G29" s="173">
        <v>125.709211674207</v>
      </c>
      <c r="H29" s="197">
        <v>132.30656765292301</v>
      </c>
      <c r="I29" s="258">
        <v>148.923877966959</v>
      </c>
      <c r="J29" s="258">
        <v>172.92855297931797</v>
      </c>
      <c r="K29" s="258">
        <v>195.19632361327805</v>
      </c>
      <c r="L29" s="258">
        <v>178.30923296204</v>
      </c>
      <c r="M29" s="258">
        <v>201.88077830254502</v>
      </c>
      <c r="N29" s="258">
        <v>236.36664183439197</v>
      </c>
      <c r="O29" s="258">
        <v>294.217511283774</v>
      </c>
      <c r="P29" s="258">
        <v>334.12205990865601</v>
      </c>
      <c r="Q29" s="258">
        <v>355</v>
      </c>
      <c r="R29" s="258">
        <v>390</v>
      </c>
      <c r="S29" s="409">
        <v>430</v>
      </c>
      <c r="T29" s="409">
        <v>460</v>
      </c>
      <c r="U29" s="409">
        <v>485</v>
      </c>
    </row>
    <row r="30" spans="1:21" ht="14.1" customHeight="1">
      <c r="A30" s="243" t="s">
        <v>126</v>
      </c>
      <c r="B30" s="251">
        <v>1031.487649784634</v>
      </c>
      <c r="C30" s="251">
        <v>1328.1014097706618</v>
      </c>
      <c r="D30" s="173">
        <v>1093.1713019257961</v>
      </c>
      <c r="E30" s="173">
        <v>910.80634356436224</v>
      </c>
      <c r="F30" s="173">
        <v>1051.9332974566159</v>
      </c>
      <c r="G30" s="173">
        <v>2024.174638826823</v>
      </c>
      <c r="H30" s="197">
        <v>1976.5564878695491</v>
      </c>
      <c r="I30" s="258">
        <v>1786.9240689309338</v>
      </c>
      <c r="J30" s="258">
        <v>1865.398768070384</v>
      </c>
      <c r="K30" s="258">
        <v>2010.3636803463719</v>
      </c>
      <c r="L30" s="258">
        <v>1508.076695619143</v>
      </c>
      <c r="M30" s="258">
        <v>2181.5864192138952</v>
      </c>
      <c r="N30" s="258">
        <v>2632.7379567635439</v>
      </c>
      <c r="O30" s="258">
        <v>3284.7318422248777</v>
      </c>
      <c r="P30" s="258">
        <v>3257.9447163389868</v>
      </c>
      <c r="Q30" s="258">
        <v>3471.5761397695933</v>
      </c>
      <c r="R30" s="258">
        <v>3649.1143082519311</v>
      </c>
      <c r="S30" s="409">
        <v>3816.4720824110823</v>
      </c>
      <c r="T30" s="409">
        <v>3994.4658510188788</v>
      </c>
      <c r="U30" s="409">
        <v>4214.2021757830025</v>
      </c>
    </row>
    <row r="31" spans="1:21" ht="14.1" customHeight="1">
      <c r="A31" s="149" t="s">
        <v>127</v>
      </c>
      <c r="B31" s="251">
        <v>61.891056054000003</v>
      </c>
      <c r="C31" s="251">
        <v>66.753421507004006</v>
      </c>
      <c r="D31" s="173">
        <v>58.654304143000012</v>
      </c>
      <c r="E31" s="173">
        <v>56.650003378000015</v>
      </c>
      <c r="F31" s="173">
        <v>58.981592534995997</v>
      </c>
      <c r="G31" s="173">
        <v>56.846691645999996</v>
      </c>
      <c r="H31" s="197">
        <v>59.261440935003996</v>
      </c>
      <c r="I31" s="258">
        <v>67.038818613000004</v>
      </c>
      <c r="J31" s="258">
        <v>66.17098679178001</v>
      </c>
      <c r="K31" s="258">
        <v>70.561473712752004</v>
      </c>
      <c r="L31" s="258">
        <v>69.722180051999999</v>
      </c>
      <c r="M31" s="258">
        <v>89.876924744004015</v>
      </c>
      <c r="N31" s="258">
        <v>115.20256721499602</v>
      </c>
      <c r="O31" s="258">
        <v>95.815340391996003</v>
      </c>
      <c r="P31" s="258">
        <v>17.908684305752004</v>
      </c>
      <c r="Q31" s="258">
        <v>202.83717200000001</v>
      </c>
      <c r="R31" s="258">
        <v>172.8</v>
      </c>
      <c r="S31" s="409">
        <v>176.8</v>
      </c>
      <c r="T31" s="409">
        <v>179.482</v>
      </c>
      <c r="U31" s="409">
        <v>180.24300099999999</v>
      </c>
    </row>
    <row r="32" spans="1:21" ht="14.1" customHeight="1">
      <c r="A32" s="243" t="s">
        <v>129</v>
      </c>
      <c r="B32" s="251">
        <v>3.2937588627048626</v>
      </c>
      <c r="C32" s="251">
        <v>80.033653531467053</v>
      </c>
      <c r="D32" s="173">
        <v>-20.036122268296026</v>
      </c>
      <c r="E32" s="173">
        <v>-347.94994899435198</v>
      </c>
      <c r="F32" s="173">
        <v>-284.30209141519595</v>
      </c>
      <c r="G32" s="173">
        <v>-357.73407929077996</v>
      </c>
      <c r="H32" s="208">
        <v>-409.8296770602858</v>
      </c>
      <c r="I32" s="250">
        <v>-315.92686269808917</v>
      </c>
      <c r="J32" s="250">
        <v>-390.09020958666895</v>
      </c>
      <c r="K32" s="250">
        <v>-484.27660777144024</v>
      </c>
      <c r="L32" s="250">
        <v>-540.50128585012112</v>
      </c>
      <c r="M32" s="250">
        <v>-626.2331702072147</v>
      </c>
      <c r="N32" s="250">
        <v>-739.45000191115651</v>
      </c>
      <c r="O32" s="250">
        <v>-523.11963371684351</v>
      </c>
      <c r="P32" s="250">
        <v>-447.82475413491699</v>
      </c>
      <c r="Q32" s="250">
        <v>-528.4109341725964</v>
      </c>
      <c r="R32" s="250">
        <v>-461.05247633816475</v>
      </c>
      <c r="S32" s="409">
        <v>-619.46120048821808</v>
      </c>
      <c r="T32" s="409">
        <v>-610.46311315963135</v>
      </c>
      <c r="U32" s="409">
        <v>-685.2109375917255</v>
      </c>
    </row>
    <row r="33" spans="1:21" ht="14.1" customHeight="1">
      <c r="A33" s="243" t="s">
        <v>130</v>
      </c>
      <c r="B33" s="251">
        <v>872.90775815097095</v>
      </c>
      <c r="C33" s="251">
        <v>998.55938716338596</v>
      </c>
      <c r="D33" s="173">
        <v>939.09454317226209</v>
      </c>
      <c r="E33" s="197">
        <v>661.81768758063004</v>
      </c>
      <c r="F33" s="174">
        <v>718.44412397054703</v>
      </c>
      <c r="G33" s="197">
        <v>768.24314238098407</v>
      </c>
      <c r="H33" s="208">
        <v>753.54821924581915</v>
      </c>
      <c r="I33" s="250">
        <v>877.69741128986391</v>
      </c>
      <c r="J33" s="250">
        <v>927.49598044427501</v>
      </c>
      <c r="K33" s="250">
        <v>1001.9571985184859</v>
      </c>
      <c r="L33" s="250">
        <v>1060.7339122374419</v>
      </c>
      <c r="M33" s="250">
        <v>1156.9286996821652</v>
      </c>
      <c r="N33" s="250">
        <v>1313.5279143575149</v>
      </c>
      <c r="O33" s="250">
        <v>1734.240858278476</v>
      </c>
      <c r="P33" s="250">
        <v>1789.3258167359061</v>
      </c>
      <c r="Q33" s="250">
        <v>1827.9055850083002</v>
      </c>
      <c r="R33" s="250">
        <v>1870.1564173330623</v>
      </c>
      <c r="S33" s="409">
        <v>1824.0145114185045</v>
      </c>
      <c r="T33" s="409">
        <v>1859.5480819825864</v>
      </c>
      <c r="U33" s="409">
        <v>1815.2843907859876</v>
      </c>
    </row>
    <row r="34" spans="1:21" ht="14.1" customHeight="1">
      <c r="A34" s="243" t="s">
        <v>131</v>
      </c>
      <c r="B34" s="251">
        <v>869.61399928826609</v>
      </c>
      <c r="C34" s="251">
        <v>918.52573363191891</v>
      </c>
      <c r="D34" s="173">
        <v>959.13066544055812</v>
      </c>
      <c r="E34" s="197">
        <v>1009.767636574982</v>
      </c>
      <c r="F34" s="174">
        <v>1002.746215385743</v>
      </c>
      <c r="G34" s="197">
        <v>1125.977221671764</v>
      </c>
      <c r="H34" s="208">
        <v>1163.377896306105</v>
      </c>
      <c r="I34" s="250">
        <v>1193.6242739879531</v>
      </c>
      <c r="J34" s="250">
        <v>1317.586190030944</v>
      </c>
      <c r="K34" s="250">
        <v>1486.2338062899262</v>
      </c>
      <c r="L34" s="250">
        <v>1601.235198087563</v>
      </c>
      <c r="M34" s="250">
        <v>1783.1618698893799</v>
      </c>
      <c r="N34" s="250">
        <v>2052.9779162686714</v>
      </c>
      <c r="O34" s="250">
        <v>2257.3604919953195</v>
      </c>
      <c r="P34" s="250">
        <v>2237.1505708708228</v>
      </c>
      <c r="Q34" s="250">
        <v>2356.3165191808966</v>
      </c>
      <c r="R34" s="250">
        <v>2331.2088936712271</v>
      </c>
      <c r="S34" s="409">
        <v>2443.4757119067226</v>
      </c>
      <c r="T34" s="409">
        <v>2470.0111951422177</v>
      </c>
      <c r="U34" s="409">
        <v>2500.4953283777131</v>
      </c>
    </row>
    <row r="35" spans="1:21" ht="14.1" customHeight="1">
      <c r="A35" s="244"/>
      <c r="B35" s="250"/>
      <c r="C35" s="250"/>
      <c r="D35" s="250"/>
      <c r="E35" s="251"/>
      <c r="F35" s="251"/>
      <c r="G35" s="251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409"/>
      <c r="T35" s="409"/>
      <c r="U35" s="409"/>
    </row>
    <row r="36" spans="1:21" ht="14.1" customHeight="1">
      <c r="A36" s="243" t="s">
        <v>122</v>
      </c>
      <c r="B36" s="253">
        <v>49.981809940286013</v>
      </c>
      <c r="C36" s="251">
        <v>-92.772191963075002</v>
      </c>
      <c r="D36" s="251">
        <v>30.912062374483995</v>
      </c>
      <c r="E36" s="251">
        <v>152.10614049696099</v>
      </c>
      <c r="F36" s="251">
        <v>61.179934634523988</v>
      </c>
      <c r="G36" s="251">
        <v>397.95302523908998</v>
      </c>
      <c r="H36" s="251">
        <v>-333.18592798473105</v>
      </c>
      <c r="I36" s="251">
        <v>-333.65164248879296</v>
      </c>
      <c r="J36" s="251">
        <v>-209.05230197191699</v>
      </c>
      <c r="K36" s="251">
        <v>-210.281449864324</v>
      </c>
      <c r="L36" s="251">
        <v>-241.38167523652402</v>
      </c>
      <c r="M36" s="251">
        <v>171.32363590044</v>
      </c>
      <c r="N36" s="251">
        <v>-158.10576159042898</v>
      </c>
      <c r="O36" s="251">
        <v>8.0280552060170152</v>
      </c>
      <c r="P36" s="250">
        <v>-93.514561057124993</v>
      </c>
      <c r="Q36" s="250"/>
      <c r="R36" s="250"/>
      <c r="S36" s="409"/>
      <c r="T36" s="409"/>
      <c r="U36" s="409"/>
    </row>
    <row r="37" spans="1:21" ht="14.1" customHeight="1">
      <c r="A37" s="243" t="s">
        <v>132</v>
      </c>
      <c r="B37" s="251">
        <v>-3.4276283599999999</v>
      </c>
      <c r="C37" s="251">
        <v>-11.605033349995999</v>
      </c>
      <c r="D37" s="251">
        <v>-3.9112646299999989</v>
      </c>
      <c r="E37" s="259">
        <v>-10.262630510000003</v>
      </c>
      <c r="F37" s="259">
        <v>-23.762257080000001</v>
      </c>
      <c r="G37" s="259">
        <v>-36.978196269999998</v>
      </c>
      <c r="H37" s="259">
        <v>-45.013494039999983</v>
      </c>
      <c r="I37" s="259">
        <v>-75.619695429999979</v>
      </c>
      <c r="J37" s="259">
        <v>-24.41873351000001</v>
      </c>
      <c r="K37" s="259">
        <v>-58.540580920000011</v>
      </c>
      <c r="L37" s="259">
        <v>-95.737590639999993</v>
      </c>
      <c r="M37" s="259">
        <v>-85.787303390000019</v>
      </c>
      <c r="N37" s="259">
        <v>-197.99981449999999</v>
      </c>
      <c r="O37" s="259">
        <v>-377.69051041</v>
      </c>
      <c r="P37" s="250">
        <v>1.9656768799999984</v>
      </c>
      <c r="Q37" s="250"/>
      <c r="R37" s="250"/>
      <c r="S37" s="409"/>
      <c r="T37" s="409"/>
      <c r="U37" s="409"/>
    </row>
    <row r="38" spans="1:21" ht="14.1" customHeight="1">
      <c r="A38" s="243" t="s">
        <v>133</v>
      </c>
      <c r="B38" s="173">
        <v>53.409438300285991</v>
      </c>
      <c r="C38" s="173">
        <v>-81.167158613078996</v>
      </c>
      <c r="D38" s="173">
        <v>34.823327004484</v>
      </c>
      <c r="E38" s="257">
        <v>162.368771006961</v>
      </c>
      <c r="F38" s="257">
        <v>84.942191714523972</v>
      </c>
      <c r="G38" s="257">
        <v>434.93122150908999</v>
      </c>
      <c r="H38" s="257">
        <v>-288.17243394473098</v>
      </c>
      <c r="I38" s="257">
        <v>-258.03194705879304</v>
      </c>
      <c r="J38" s="257">
        <v>-184.63356846191698</v>
      </c>
      <c r="K38" s="257">
        <v>-151.74086894432401</v>
      </c>
      <c r="L38" s="257">
        <v>-145.64408459652401</v>
      </c>
      <c r="M38" s="257">
        <v>257.11093929044</v>
      </c>
      <c r="N38" s="257">
        <v>39.894052909570988</v>
      </c>
      <c r="O38" s="257">
        <v>385.71856561601703</v>
      </c>
      <c r="P38" s="250">
        <v>-95.480237937124997</v>
      </c>
      <c r="Q38" s="250"/>
      <c r="R38" s="250"/>
      <c r="S38" s="409"/>
      <c r="T38" s="409"/>
      <c r="U38" s="409"/>
    </row>
    <row r="39" spans="1:21" ht="14.1" customHeight="1">
      <c r="A39" s="243" t="s">
        <v>123</v>
      </c>
      <c r="B39" s="259">
        <v>-1082.0208152426819</v>
      </c>
      <c r="C39" s="257">
        <v>-245.27191712633501</v>
      </c>
      <c r="D39" s="257">
        <v>17.993151185534032</v>
      </c>
      <c r="E39" s="257">
        <v>1616.2179281976871</v>
      </c>
      <c r="F39" s="257">
        <v>2274.103548147119</v>
      </c>
      <c r="G39" s="257">
        <v>1778.138885999708</v>
      </c>
      <c r="H39" s="257">
        <v>1183.2384678365411</v>
      </c>
      <c r="I39" s="257">
        <v>2111.6932046488564</v>
      </c>
      <c r="J39" s="257">
        <v>2536.984630425794</v>
      </c>
      <c r="K39" s="257">
        <v>2014.4751280217799</v>
      </c>
      <c r="L39" s="257">
        <v>3669.8726799228543</v>
      </c>
      <c r="M39" s="257">
        <v>1773.5305065154141</v>
      </c>
      <c r="N39" s="257">
        <v>-1784.330578546952</v>
      </c>
      <c r="O39" s="257">
        <v>2160.1949866667687</v>
      </c>
      <c r="P39" s="250">
        <v>2249.7484787401868</v>
      </c>
      <c r="Q39" s="250"/>
      <c r="R39" s="250"/>
      <c r="S39" s="409"/>
      <c r="T39" s="409"/>
      <c r="U39" s="409"/>
    </row>
    <row r="40" spans="1:21" ht="14.1" customHeight="1">
      <c r="A40" s="243" t="s">
        <v>17</v>
      </c>
      <c r="B40" s="259">
        <v>-93.215661095679025</v>
      </c>
      <c r="C40" s="257">
        <v>-639.57160106992808</v>
      </c>
      <c r="D40" s="257">
        <v>-465.55653457128</v>
      </c>
      <c r="E40" s="257">
        <v>-47.132049714895984</v>
      </c>
      <c r="F40" s="257">
        <v>-583.88257505147703</v>
      </c>
      <c r="G40" s="257">
        <v>-1268.7415913373798</v>
      </c>
      <c r="H40" s="257">
        <v>-863.74432519634206</v>
      </c>
      <c r="I40" s="257">
        <v>-495.15049434861999</v>
      </c>
      <c r="J40" s="257">
        <v>-934.25132891999999</v>
      </c>
      <c r="K40" s="257">
        <v>-762.16339809999999</v>
      </c>
      <c r="L40" s="257">
        <v>261.62330974999998</v>
      </c>
      <c r="M40" s="257">
        <v>-414.2010615800001</v>
      </c>
      <c r="N40" s="257">
        <v>-1415.6204201099999</v>
      </c>
      <c r="O40" s="257">
        <v>-571.95727659000011</v>
      </c>
      <c r="P40" s="250">
        <v>-511.3405527299999</v>
      </c>
      <c r="Q40" s="250"/>
      <c r="R40" s="250"/>
      <c r="S40" s="409"/>
      <c r="T40" s="409"/>
      <c r="U40" s="409"/>
    </row>
    <row r="41" spans="1:21" ht="14.1" customHeight="1">
      <c r="A41" s="243" t="s">
        <v>134</v>
      </c>
      <c r="B41" s="259">
        <v>137.95635917972498</v>
      </c>
      <c r="C41" s="257">
        <v>-3.4763161111730057</v>
      </c>
      <c r="D41" s="257">
        <v>-438.89770703033099</v>
      </c>
      <c r="E41" s="250">
        <v>23.553852347191999</v>
      </c>
      <c r="F41" s="250">
        <v>155.13831812956505</v>
      </c>
      <c r="G41" s="250">
        <v>291.61217014725696</v>
      </c>
      <c r="H41" s="250">
        <v>433.87771638440597</v>
      </c>
      <c r="I41" s="250">
        <v>570.04740808871804</v>
      </c>
      <c r="J41" s="250">
        <v>373.11374914999993</v>
      </c>
      <c r="K41" s="250">
        <v>1157.2656102300002</v>
      </c>
      <c r="L41" s="250">
        <v>707.6293623900001</v>
      </c>
      <c r="M41" s="250">
        <v>1442.0462360199999</v>
      </c>
      <c r="N41" s="250">
        <v>767.42767019000007</v>
      </c>
      <c r="O41" s="250">
        <v>765.54943142000002</v>
      </c>
      <c r="P41" s="250">
        <v>1298.7569307199999</v>
      </c>
      <c r="Q41" s="250"/>
      <c r="R41" s="250"/>
      <c r="S41" s="409"/>
      <c r="T41" s="409"/>
      <c r="U41" s="409"/>
    </row>
    <row r="42" spans="1:21" ht="14.1" customHeight="1">
      <c r="A42" s="243" t="s">
        <v>135</v>
      </c>
      <c r="B42" s="259">
        <v>231.17202027540401</v>
      </c>
      <c r="C42" s="257">
        <v>636.09528495875497</v>
      </c>
      <c r="D42" s="257">
        <v>26.658827540948991</v>
      </c>
      <c r="E42" s="250">
        <v>70.685902062087976</v>
      </c>
      <c r="F42" s="250">
        <v>739.02089318104208</v>
      </c>
      <c r="G42" s="257">
        <v>1560.3537614846368</v>
      </c>
      <c r="H42" s="257">
        <v>1297.6220415807479</v>
      </c>
      <c r="I42" s="257">
        <v>1065.1979024373381</v>
      </c>
      <c r="J42" s="257">
        <v>1307.36507807</v>
      </c>
      <c r="K42" s="257">
        <v>1919.4290083299998</v>
      </c>
      <c r="L42" s="257">
        <v>446.00605264000006</v>
      </c>
      <c r="M42" s="257">
        <v>1856.2472975999997</v>
      </c>
      <c r="N42" s="257">
        <v>2183.0480902999998</v>
      </c>
      <c r="O42" s="257">
        <v>1337.50670801</v>
      </c>
      <c r="P42" s="250">
        <v>1810.09748345</v>
      </c>
      <c r="Q42" s="250"/>
      <c r="R42" s="250"/>
      <c r="S42" s="409"/>
      <c r="T42" s="409"/>
      <c r="U42" s="409"/>
    </row>
    <row r="43" spans="1:21" ht="14.1" customHeight="1">
      <c r="A43" s="243" t="s">
        <v>18</v>
      </c>
      <c r="B43" s="259">
        <v>-1900.4995341992858</v>
      </c>
      <c r="C43" s="257">
        <v>-1757.5221616134513</v>
      </c>
      <c r="D43" s="257">
        <v>249.64858502626299</v>
      </c>
      <c r="E43" s="250">
        <v>-4097.0843589039996</v>
      </c>
      <c r="F43" s="250">
        <v>-3950.6869080077881</v>
      </c>
      <c r="G43" s="257">
        <v>3039.1346144643276</v>
      </c>
      <c r="H43" s="257">
        <v>5023.7220196566386</v>
      </c>
      <c r="I43" s="257">
        <v>2989.8416395300378</v>
      </c>
      <c r="J43" s="257">
        <v>743.65369378394712</v>
      </c>
      <c r="K43" s="257">
        <v>734.37426907999975</v>
      </c>
      <c r="L43" s="257">
        <v>-1135.7665694199998</v>
      </c>
      <c r="M43" s="257">
        <v>2778.2295607600004</v>
      </c>
      <c r="N43" s="257">
        <v>-12.043507030000001</v>
      </c>
      <c r="O43" s="257">
        <v>-252.71171944000019</v>
      </c>
      <c r="P43" s="250">
        <v>3515.5274688699997</v>
      </c>
      <c r="Q43" s="250"/>
      <c r="R43" s="250"/>
      <c r="S43" s="409"/>
      <c r="T43" s="409"/>
      <c r="U43" s="409"/>
    </row>
    <row r="44" spans="1:21" ht="14.1" customHeight="1">
      <c r="A44" s="243" t="s">
        <v>19</v>
      </c>
      <c r="B44" s="256">
        <v>116.79796017999999</v>
      </c>
      <c r="C44" s="254">
        <v>155.37119362000004</v>
      </c>
      <c r="D44" s="254">
        <v>89.475182070000002</v>
      </c>
      <c r="E44" s="250">
        <v>26.900500360000002</v>
      </c>
      <c r="F44" s="250">
        <v>-50.500606190000006</v>
      </c>
      <c r="G44" s="250">
        <v>-97.886277299999989</v>
      </c>
      <c r="H44" s="250">
        <v>-269.58911955999997</v>
      </c>
      <c r="I44" s="250">
        <v>-184.67309398</v>
      </c>
      <c r="J44" s="250">
        <v>-80.805994159999997</v>
      </c>
      <c r="K44" s="250">
        <v>-162.92519306999998</v>
      </c>
      <c r="L44" s="250">
        <v>52.565883459999988</v>
      </c>
      <c r="M44" s="250">
        <v>29.698323009999999</v>
      </c>
      <c r="N44" s="250">
        <v>-78.781340440000008</v>
      </c>
      <c r="O44" s="250">
        <v>137.71371392</v>
      </c>
      <c r="P44" s="250">
        <v>-104.85025156000002</v>
      </c>
      <c r="Q44" s="250"/>
      <c r="R44" s="250"/>
      <c r="S44" s="409"/>
      <c r="T44" s="409"/>
      <c r="U44" s="409"/>
    </row>
    <row r="45" spans="1:21" ht="14.1" customHeight="1">
      <c r="A45" s="243" t="s">
        <v>20</v>
      </c>
      <c r="B45" s="257">
        <v>813.664891742284</v>
      </c>
      <c r="C45" s="254">
        <v>2068.4512123670461</v>
      </c>
      <c r="D45" s="254">
        <v>175.58189678055226</v>
      </c>
      <c r="E45" s="250">
        <v>5728.1863676265839</v>
      </c>
      <c r="F45" s="250">
        <v>6770.4981398263817</v>
      </c>
      <c r="G45" s="250">
        <v>218.50448036276612</v>
      </c>
      <c r="H45" s="250">
        <v>-2610.6241531637629</v>
      </c>
      <c r="I45" s="250">
        <v>-287.25119548256811</v>
      </c>
      <c r="J45" s="250">
        <v>2756.5596369518448</v>
      </c>
      <c r="K45" s="250">
        <v>2168.2077193717732</v>
      </c>
      <c r="L45" s="250">
        <v>4324.9861237728519</v>
      </c>
      <c r="M45" s="250">
        <v>-1444.4850662345832</v>
      </c>
      <c r="N45" s="250">
        <v>-446.19700708694791</v>
      </c>
      <c r="O45" s="250">
        <v>2845.1906188667713</v>
      </c>
      <c r="P45" s="250">
        <v>-978.40429737981094</v>
      </c>
      <c r="Q45" s="250"/>
      <c r="R45" s="250"/>
      <c r="S45" s="409"/>
      <c r="T45" s="409"/>
      <c r="U45" s="409"/>
    </row>
    <row r="46" spans="1:21" ht="14.1" customHeight="1">
      <c r="A46" s="243" t="s">
        <v>21</v>
      </c>
      <c r="B46" s="256">
        <v>-1602.674622828747</v>
      </c>
      <c r="C46" s="254">
        <v>711.67004668254401</v>
      </c>
      <c r="D46" s="254">
        <v>556.03748562776013</v>
      </c>
      <c r="E46" s="250">
        <v>916.17418610819425</v>
      </c>
      <c r="F46" s="250">
        <v>4807.3627050360183</v>
      </c>
      <c r="G46" s="250">
        <v>-645.88868957492502</v>
      </c>
      <c r="H46" s="250">
        <v>-2218.8757385422714</v>
      </c>
      <c r="I46" s="250">
        <v>-1374.8644760349177</v>
      </c>
      <c r="J46" s="250">
        <v>2051.9862504741864</v>
      </c>
      <c r="K46" s="250">
        <v>3274.1507343963112</v>
      </c>
      <c r="L46" s="250">
        <v>4829.6044497807707</v>
      </c>
      <c r="M46" s="250">
        <v>2922.9943075270248</v>
      </c>
      <c r="N46" s="250">
        <v>2979.8296562483556</v>
      </c>
      <c r="O46" s="250">
        <v>5788.1414907294511</v>
      </c>
      <c r="P46" s="250">
        <v>-1514.617360984239</v>
      </c>
      <c r="Q46" s="250"/>
      <c r="R46" s="250"/>
      <c r="S46" s="409"/>
      <c r="T46" s="409"/>
      <c r="U46" s="409"/>
    </row>
    <row r="47" spans="1:21" ht="14.1" customHeight="1">
      <c r="A47" s="243" t="s">
        <v>22</v>
      </c>
      <c r="B47" s="251">
        <v>-2416.3395145710228</v>
      </c>
      <c r="C47" s="251">
        <v>-1356.781165684502</v>
      </c>
      <c r="D47" s="257">
        <v>380.45558884720685</v>
      </c>
      <c r="E47" s="250">
        <v>-4812.0121815183829</v>
      </c>
      <c r="F47" s="250">
        <v>-1963.1354347903593</v>
      </c>
      <c r="G47" s="250">
        <v>-864.39316993768102</v>
      </c>
      <c r="H47" s="250">
        <v>391.74841462148913</v>
      </c>
      <c r="I47" s="250">
        <v>-1087.61328055235</v>
      </c>
      <c r="J47" s="250">
        <v>-704.57338647766699</v>
      </c>
      <c r="K47" s="250">
        <v>1105.94301502453</v>
      </c>
      <c r="L47" s="250">
        <v>504.61832600791206</v>
      </c>
      <c r="M47" s="250">
        <v>4367.4793737616146</v>
      </c>
      <c r="N47" s="250">
        <v>3426.0266633353067</v>
      </c>
      <c r="O47" s="250">
        <v>2942.9508718626776</v>
      </c>
      <c r="P47" s="250">
        <v>-536.21306360442793</v>
      </c>
      <c r="Q47" s="250"/>
      <c r="R47" s="250"/>
      <c r="S47" s="409"/>
      <c r="T47" s="409"/>
      <c r="U47" s="409"/>
    </row>
    <row r="48" spans="1:21" ht="14.1" customHeight="1">
      <c r="A48" s="243" t="s">
        <v>46</v>
      </c>
      <c r="B48" s="251">
        <v>-18.768471869999992</v>
      </c>
      <c r="C48" s="251">
        <v>-72.000560430000007</v>
      </c>
      <c r="D48" s="257">
        <v>-31.155978120000018</v>
      </c>
      <c r="E48" s="250">
        <v>5.3474688299999968</v>
      </c>
      <c r="F48" s="250">
        <v>88.675497569999976</v>
      </c>
      <c r="G48" s="250">
        <v>-112.87234019</v>
      </c>
      <c r="H48" s="250">
        <v>-96.525953900000005</v>
      </c>
      <c r="I48" s="250">
        <v>88.926348929999989</v>
      </c>
      <c r="J48" s="250">
        <v>51.828622769999988</v>
      </c>
      <c r="K48" s="250">
        <v>36.981730740000003</v>
      </c>
      <c r="L48" s="250">
        <v>166.46393236</v>
      </c>
      <c r="M48" s="250">
        <v>824.28875055999993</v>
      </c>
      <c r="N48" s="250">
        <v>168.31169611999999</v>
      </c>
      <c r="O48" s="250">
        <v>1.9596499100000031</v>
      </c>
      <c r="P48" s="250">
        <v>328.81611153999995</v>
      </c>
      <c r="Q48" s="250"/>
      <c r="R48" s="250"/>
      <c r="S48" s="409"/>
      <c r="T48" s="409"/>
      <c r="U48" s="409"/>
    </row>
    <row r="49" spans="1:21" ht="14.1" customHeight="1">
      <c r="A49" s="245"/>
      <c r="B49" s="259"/>
      <c r="C49" s="259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409"/>
      <c r="T49" s="409"/>
      <c r="U49" s="409"/>
    </row>
    <row r="50" spans="1:21" ht="11.25">
      <c r="A50" s="246" t="s">
        <v>136</v>
      </c>
      <c r="B50" s="251">
        <v>-880.96378873193999</v>
      </c>
      <c r="C50" s="251">
        <v>131.373898379742</v>
      </c>
      <c r="D50" s="257">
        <v>-519.46302473272397</v>
      </c>
      <c r="E50" s="250">
        <v>193.01314619310097</v>
      </c>
      <c r="F50" s="250">
        <v>227.350351689527</v>
      </c>
      <c r="G50" s="250">
        <v>-204.28694681908797</v>
      </c>
      <c r="H50" s="250">
        <v>-597.72445281463092</v>
      </c>
      <c r="I50" s="250">
        <v>-450.25429975035297</v>
      </c>
      <c r="J50" s="250">
        <v>-213.83670022398402</v>
      </c>
      <c r="K50" s="250">
        <v>-880.64089361334493</v>
      </c>
      <c r="L50" s="250">
        <v>325.25833335038993</v>
      </c>
      <c r="M50" s="250">
        <v>-348.87163485274095</v>
      </c>
      <c r="N50" s="250">
        <v>-989.30753094973784</v>
      </c>
      <c r="O50" s="250">
        <v>-706.14134555214082</v>
      </c>
      <c r="P50" s="250">
        <v>-941.426093683619</v>
      </c>
      <c r="Q50" s="250"/>
      <c r="R50" s="250"/>
      <c r="S50" s="409"/>
      <c r="T50" s="409"/>
      <c r="U50" s="409"/>
    </row>
    <row r="51" spans="1:21" ht="6.75" customHeight="1">
      <c r="A51" s="262"/>
      <c r="B51" s="260"/>
      <c r="C51" s="260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99"/>
      <c r="T51" s="299"/>
      <c r="U51" s="299"/>
    </row>
    <row r="52" spans="1:21" ht="14.25" customHeight="1">
      <c r="A52" s="242" t="s">
        <v>187</v>
      </c>
    </row>
    <row r="53" spans="1:21" ht="14.25" customHeight="1">
      <c r="A53" s="249" t="s">
        <v>191</v>
      </c>
    </row>
    <row r="54" spans="1:21" ht="12" customHeight="1">
      <c r="A54" s="14"/>
    </row>
    <row r="55" spans="1:21" ht="12" customHeight="1">
      <c r="A55" s="14"/>
    </row>
    <row r="56" spans="1:21" ht="12" customHeight="1">
      <c r="A56" s="14"/>
    </row>
    <row r="57" spans="1:21" ht="12" customHeight="1">
      <c r="A57" s="17"/>
    </row>
    <row r="58" spans="1:21" ht="12" customHeight="1">
      <c r="A58" s="14"/>
    </row>
    <row r="59" spans="1:21" ht="12" customHeight="1">
      <c r="A59" s="16"/>
    </row>
    <row r="60" spans="1:21" ht="12" customHeight="1">
      <c r="A60" s="16"/>
    </row>
    <row r="61" spans="1:21" ht="12" customHeight="1">
      <c r="A61" s="16"/>
    </row>
    <row r="62" spans="1:21" ht="12" customHeight="1">
      <c r="A62" s="16"/>
    </row>
    <row r="63" spans="1:21" ht="12" customHeight="1">
      <c r="A63" s="16"/>
    </row>
    <row r="64" spans="1:21" ht="12" customHeight="1">
      <c r="A64" s="16"/>
    </row>
    <row r="65" spans="1:1" ht="12" customHeight="1">
      <c r="A65" s="16"/>
    </row>
    <row r="66" spans="1:1" ht="12" customHeight="1">
      <c r="A66" s="16"/>
    </row>
    <row r="67" spans="1:1" ht="12" customHeight="1">
      <c r="A67" s="16"/>
    </row>
    <row r="68" spans="1:1" ht="12" customHeight="1">
      <c r="A68" s="16"/>
    </row>
    <row r="69" spans="1:1" ht="12" customHeight="1">
      <c r="A69" s="16"/>
    </row>
    <row r="70" spans="1:1" ht="12" customHeight="1">
      <c r="A70" s="16"/>
    </row>
    <row r="71" spans="1:1" ht="12" customHeight="1">
      <c r="A71" s="16"/>
    </row>
    <row r="72" spans="1:1" ht="12" customHeight="1">
      <c r="A72" s="16"/>
    </row>
    <row r="73" spans="1:1" ht="12" customHeight="1">
      <c r="A73" s="16"/>
    </row>
    <row r="74" spans="1:1" ht="12" customHeight="1">
      <c r="A74" s="16"/>
    </row>
    <row r="75" spans="1:1" ht="12" customHeight="1">
      <c r="A75" s="16"/>
    </row>
    <row r="76" spans="1:1" ht="12" customHeight="1">
      <c r="A76" s="16"/>
    </row>
    <row r="77" spans="1:1" ht="12" customHeight="1">
      <c r="A77" s="16"/>
    </row>
    <row r="78" spans="1:1" ht="12" customHeight="1">
      <c r="A78" s="16"/>
    </row>
    <row r="79" spans="1:1" ht="12" customHeight="1">
      <c r="A79" s="16"/>
    </row>
    <row r="80" spans="1:1" ht="12" customHeight="1">
      <c r="A80" s="16"/>
    </row>
    <row r="81" spans="1:1" ht="12" customHeight="1">
      <c r="A81" s="16"/>
    </row>
    <row r="82" spans="1:1" ht="12" customHeight="1">
      <c r="A82" s="16"/>
    </row>
    <row r="83" spans="1:1" ht="12" customHeight="1">
      <c r="A83" s="16"/>
    </row>
    <row r="84" spans="1:1" ht="12" customHeight="1">
      <c r="A84" s="16"/>
    </row>
    <row r="85" spans="1:1" ht="12" customHeight="1">
      <c r="A85" s="16"/>
    </row>
    <row r="86" spans="1:1" ht="12" customHeight="1">
      <c r="A86" s="16"/>
    </row>
    <row r="87" spans="1:1" ht="12" customHeight="1">
      <c r="A87" s="16"/>
    </row>
    <row r="88" spans="1:1" ht="12" customHeight="1">
      <c r="A88" s="16"/>
    </row>
    <row r="89" spans="1:1" ht="12" customHeight="1">
      <c r="A89" s="16"/>
    </row>
    <row r="90" spans="1:1" ht="12" customHeight="1">
      <c r="A90" s="19"/>
    </row>
    <row r="91" spans="1:1" ht="12" customHeight="1">
      <c r="A91" s="16"/>
    </row>
    <row r="92" spans="1:1" ht="12" customHeight="1">
      <c r="A92" s="16"/>
    </row>
    <row r="93" spans="1:1" ht="12" customHeight="1">
      <c r="A93" s="16"/>
    </row>
    <row r="94" spans="1:1" ht="12" customHeight="1">
      <c r="A94" s="18"/>
    </row>
    <row r="95" spans="1:1" ht="12" customHeight="1">
      <c r="A95" s="18"/>
    </row>
    <row r="96" spans="1:1" ht="12" customHeight="1">
      <c r="A96" s="18"/>
    </row>
    <row r="97" spans="1:1" ht="12" customHeight="1">
      <c r="A97" s="18"/>
    </row>
    <row r="98" spans="1:1" ht="12" customHeight="1">
      <c r="A98" s="18"/>
    </row>
    <row r="99" spans="1:1" ht="12" customHeight="1">
      <c r="A99" s="18"/>
    </row>
    <row r="100" spans="1:1" ht="12" customHeight="1">
      <c r="A100" s="18"/>
    </row>
    <row r="101" spans="1:1" ht="12" customHeight="1">
      <c r="A101" s="18"/>
    </row>
    <row r="102" spans="1:1" ht="12" customHeight="1">
      <c r="A102" s="18"/>
    </row>
    <row r="103" spans="1:1" ht="12" customHeight="1">
      <c r="A103" s="18"/>
    </row>
    <row r="104" spans="1:1" ht="12" customHeight="1">
      <c r="A104" s="18"/>
    </row>
    <row r="105" spans="1:1" ht="12" customHeight="1">
      <c r="A105" s="18"/>
    </row>
    <row r="106" spans="1:1" ht="12" customHeight="1">
      <c r="A106" s="18"/>
    </row>
    <row r="107" spans="1:1" ht="12" customHeight="1">
      <c r="A107" s="18"/>
    </row>
    <row r="108" spans="1:1" ht="12" customHeight="1">
      <c r="A108" s="18"/>
    </row>
    <row r="109" spans="1:1" ht="12" customHeight="1">
      <c r="A109" s="18"/>
    </row>
    <row r="110" spans="1:1" ht="12" customHeight="1">
      <c r="A110" s="18"/>
    </row>
    <row r="111" spans="1:1" ht="12" customHeight="1">
      <c r="A111" s="18"/>
    </row>
    <row r="112" spans="1:1" ht="12" customHeight="1">
      <c r="A112" s="18"/>
    </row>
    <row r="113" spans="1:1" ht="12" customHeight="1">
      <c r="A113" s="18"/>
    </row>
    <row r="114" spans="1:1" ht="12" customHeight="1">
      <c r="A114" s="18"/>
    </row>
    <row r="115" spans="1:1" ht="12" customHeight="1">
      <c r="A115" s="18"/>
    </row>
    <row r="116" spans="1:1" ht="12" customHeight="1">
      <c r="A116" s="18"/>
    </row>
    <row r="117" spans="1:1" ht="12" customHeight="1">
      <c r="A117" s="18"/>
    </row>
    <row r="118" spans="1:1" ht="12" customHeight="1">
      <c r="A118" s="18"/>
    </row>
    <row r="119" spans="1:1" ht="12" customHeight="1">
      <c r="A119" s="18"/>
    </row>
  </sheetData>
  <phoneticPr fontId="9" type="noConversion"/>
  <pageMargins left="0.74803149606299213" right="0.39370078740157483" top="0.78740157480314965" bottom="0.78740157480314965" header="0.51181102362204722" footer="0.51181102362204722"/>
  <pageSetup paperSize="9" scale="65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94"/>
  <sheetViews>
    <sheetView zoomScaleNormal="100" workbookViewId="0">
      <selection activeCell="C34" sqref="C34"/>
    </sheetView>
  </sheetViews>
  <sheetFormatPr defaultColWidth="9.140625" defaultRowHeight="12" customHeight="1"/>
  <cols>
    <col min="1" max="1" width="46.140625" style="9" customWidth="1"/>
    <col min="2" max="7" width="9.42578125" style="9" bestFit="1" customWidth="1"/>
    <col min="8" max="8" width="9.28515625" style="9" bestFit="1" customWidth="1"/>
    <col min="9" max="18" width="9.42578125" style="9" bestFit="1" customWidth="1"/>
    <col min="19" max="21" width="9.5703125" style="9" bestFit="1" customWidth="1"/>
    <col min="22" max="16384" width="9.140625" style="9"/>
  </cols>
  <sheetData>
    <row r="1" spans="1:21" ht="12.75">
      <c r="A1" s="115" t="s">
        <v>199</v>
      </c>
    </row>
    <row r="2" spans="1:21">
      <c r="A2" s="54"/>
      <c r="S2" s="412"/>
      <c r="T2" s="412"/>
      <c r="U2" s="412"/>
    </row>
    <row r="3" spans="1:21" s="12" customFormat="1" ht="14.1" customHeight="1">
      <c r="A3" s="86"/>
      <c r="B3" s="301">
        <v>2010</v>
      </c>
      <c r="C3" s="301">
        <v>2011</v>
      </c>
      <c r="D3" s="301">
        <v>2012</v>
      </c>
      <c r="E3" s="301">
        <v>2013</v>
      </c>
      <c r="F3" s="301">
        <v>2014</v>
      </c>
      <c r="G3" s="301">
        <v>2015</v>
      </c>
      <c r="H3" s="301">
        <v>2016</v>
      </c>
      <c r="I3" s="301">
        <v>2017</v>
      </c>
      <c r="J3" s="301">
        <v>2018</v>
      </c>
      <c r="K3" s="301">
        <v>2019</v>
      </c>
      <c r="L3" s="301">
        <v>2020</v>
      </c>
      <c r="M3" s="301">
        <v>2021</v>
      </c>
      <c r="N3" s="301">
        <v>2022</v>
      </c>
      <c r="O3" s="301">
        <v>2023</v>
      </c>
      <c r="P3" s="413">
        <v>2024</v>
      </c>
      <c r="Q3" s="362">
        <v>2025</v>
      </c>
      <c r="R3" s="301">
        <v>2026</v>
      </c>
      <c r="S3" s="414">
        <v>2027</v>
      </c>
      <c r="T3" s="301">
        <v>2028</v>
      </c>
      <c r="U3" s="414">
        <v>2029</v>
      </c>
    </row>
    <row r="4" spans="1:21" s="12" customFormat="1" ht="12.6" customHeight="1">
      <c r="A4" s="55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411"/>
      <c r="Q4" s="376" t="s">
        <v>169</v>
      </c>
      <c r="R4" s="375" t="s">
        <v>169</v>
      </c>
      <c r="S4" s="375" t="s">
        <v>169</v>
      </c>
      <c r="T4" s="375" t="s">
        <v>169</v>
      </c>
      <c r="U4" s="375" t="s">
        <v>169</v>
      </c>
    </row>
    <row r="5" spans="1:21" s="12" customFormat="1" ht="15" customHeight="1">
      <c r="A5" s="268" t="s">
        <v>50</v>
      </c>
    </row>
    <row r="6" spans="1:21" s="12" customFormat="1" ht="15" customHeight="1">
      <c r="A6" s="199" t="s">
        <v>171</v>
      </c>
      <c r="B6" s="369">
        <v>75.819921044640139</v>
      </c>
      <c r="C6" s="369">
        <v>74.529875644525319</v>
      </c>
      <c r="D6" s="369">
        <v>74.933455015590539</v>
      </c>
      <c r="E6" s="369">
        <v>74.885145482388964</v>
      </c>
      <c r="F6" s="369">
        <v>75.124913521408217</v>
      </c>
      <c r="G6" s="369">
        <v>75.982295387482509</v>
      </c>
      <c r="H6" s="369">
        <v>76.204276650740198</v>
      </c>
      <c r="I6" s="369">
        <v>78.571991488690998</v>
      </c>
      <c r="J6" s="369">
        <v>79.532999761734573</v>
      </c>
      <c r="K6" s="369">
        <v>79.929969759668936</v>
      </c>
      <c r="L6" s="369">
        <v>79.537745523388821</v>
      </c>
      <c r="M6" s="369">
        <v>79.769948519948514</v>
      </c>
      <c r="N6" s="369">
        <v>81.057950933246374</v>
      </c>
      <c r="O6" s="369">
        <v>81.146283791134607</v>
      </c>
      <c r="P6" s="369" t="s">
        <v>232</v>
      </c>
      <c r="Q6" s="369">
        <v>80.611681588748269</v>
      </c>
      <c r="R6" s="369">
        <v>80.985233888418591</v>
      </c>
      <c r="S6" s="415">
        <v>81.408023595113974</v>
      </c>
      <c r="T6" s="415">
        <v>81.708971478519345</v>
      </c>
      <c r="U6" s="415">
        <v>81.873873499416774</v>
      </c>
    </row>
    <row r="7" spans="1:21" s="12" customFormat="1" ht="15" customHeight="1">
      <c r="A7" s="199" t="s">
        <v>172</v>
      </c>
      <c r="B7" s="258">
        <v>1041.2000000000003</v>
      </c>
      <c r="C7" s="258">
        <v>1019.5</v>
      </c>
      <c r="D7" s="258">
        <v>1013.3</v>
      </c>
      <c r="E7" s="258">
        <v>1007.8000000000001</v>
      </c>
      <c r="F7" s="258">
        <v>1014.8999999999999</v>
      </c>
      <c r="G7" s="258">
        <v>1008.0999999999998</v>
      </c>
      <c r="H7" s="258">
        <v>994.79999999999984</v>
      </c>
      <c r="I7" s="258">
        <v>1026.5</v>
      </c>
      <c r="J7" s="258">
        <v>1033.3</v>
      </c>
      <c r="K7" s="258">
        <v>1028</v>
      </c>
      <c r="L7" s="258">
        <v>1029.1999999999998</v>
      </c>
      <c r="M7" s="258">
        <v>1019.5000000000001</v>
      </c>
      <c r="N7" s="258">
        <v>1027.4499999999998</v>
      </c>
      <c r="O7" s="258">
        <v>1029.1500000000001</v>
      </c>
      <c r="P7" s="442" t="s">
        <v>233</v>
      </c>
      <c r="Q7" s="258">
        <v>1021.0070770910755</v>
      </c>
      <c r="R7" s="258">
        <v>1024.877746332488</v>
      </c>
      <c r="S7" s="443">
        <v>1029.892312075458</v>
      </c>
      <c r="T7" s="443">
        <v>1034.5554216621538</v>
      </c>
      <c r="U7" s="443">
        <v>1037.9685016648082</v>
      </c>
    </row>
    <row r="8" spans="1:21" s="12" customFormat="1" ht="15" customHeight="1">
      <c r="A8" s="199" t="s">
        <v>115</v>
      </c>
      <c r="B8" s="369">
        <v>-1.9204916458591015E-2</v>
      </c>
      <c r="C8" s="369">
        <v>-2.0841336918939959</v>
      </c>
      <c r="D8" s="369">
        <v>-0.60814124570867989</v>
      </c>
      <c r="E8" s="369">
        <v>-0.5427810125332968</v>
      </c>
      <c r="F8" s="369">
        <v>0.70450486207577967</v>
      </c>
      <c r="G8" s="369">
        <v>-0.67001675041876751</v>
      </c>
      <c r="H8" s="369">
        <v>-1.3193135601626835</v>
      </c>
      <c r="I8" s="369">
        <v>3.1865701648572866</v>
      </c>
      <c r="J8" s="369">
        <v>0.66244520214320346</v>
      </c>
      <c r="K8" s="369">
        <v>-0.5129197716055387</v>
      </c>
      <c r="L8" s="369">
        <v>0.1167315175097059</v>
      </c>
      <c r="M8" s="369">
        <v>-0.94247959580253848</v>
      </c>
      <c r="N8" s="369">
        <v>0.7797940166747992</v>
      </c>
      <c r="O8" s="369">
        <v>0.16545817314714384</v>
      </c>
      <c r="P8" s="369" t="s">
        <v>234</v>
      </c>
      <c r="Q8" s="369">
        <v>-1.068572445430533</v>
      </c>
      <c r="R8" s="369">
        <v>0.37910307658593467</v>
      </c>
      <c r="S8" s="415">
        <v>0.48928428399530333</v>
      </c>
      <c r="T8" s="415">
        <v>0.45277642448834854</v>
      </c>
      <c r="U8" s="415">
        <v>0.3299078938826483</v>
      </c>
    </row>
    <row r="9" spans="1:21" ht="15" customHeight="1">
      <c r="A9" s="199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415"/>
      <c r="T9" s="415"/>
      <c r="U9" s="415"/>
    </row>
    <row r="10" spans="1:21" ht="15" customHeight="1">
      <c r="A10" s="268" t="s">
        <v>116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415"/>
      <c r="T10" s="415"/>
      <c r="U10" s="415"/>
    </row>
    <row r="11" spans="1:21" ht="15" customHeight="1">
      <c r="A11" s="199" t="s">
        <v>117</v>
      </c>
      <c r="B11" s="444">
        <v>963.41099999999994</v>
      </c>
      <c r="C11" s="444">
        <v>947.23800000000006</v>
      </c>
      <c r="D11" s="444">
        <v>938.58</v>
      </c>
      <c r="E11" s="444">
        <v>928.02</v>
      </c>
      <c r="F11" s="444">
        <v>931.89200000000005</v>
      </c>
      <c r="G11" s="444">
        <v>944.09199999999998</v>
      </c>
      <c r="H11" s="444">
        <v>961.58799999999997</v>
      </c>
      <c r="I11" s="444">
        <v>989.529</v>
      </c>
      <c r="J11" s="444">
        <v>1020.881</v>
      </c>
      <c r="K11" s="444">
        <v>1045.7059999999999</v>
      </c>
      <c r="L11" s="444">
        <v>1038.441</v>
      </c>
      <c r="M11" s="444">
        <v>1051.923</v>
      </c>
      <c r="N11" s="444">
        <v>1082.4380000000001</v>
      </c>
      <c r="O11" s="444">
        <v>1100.1849999999999</v>
      </c>
      <c r="P11" s="444">
        <v>1101.751</v>
      </c>
      <c r="Q11" s="444">
        <v>1103.278158967903</v>
      </c>
      <c r="R11" s="444">
        <v>1107.7287840682532</v>
      </c>
      <c r="S11" s="445">
        <v>1113.4673268306321</v>
      </c>
      <c r="T11" s="445">
        <v>1118.2848499268739</v>
      </c>
      <c r="U11" s="445">
        <v>1122.1682944450731</v>
      </c>
    </row>
    <row r="12" spans="1:21" s="10" customFormat="1" ht="15" customHeight="1">
      <c r="A12" s="199" t="s">
        <v>115</v>
      </c>
      <c r="B12" s="444">
        <v>-2.1043165467625897</v>
      </c>
      <c r="C12" s="444">
        <v>-1.6787227880935518</v>
      </c>
      <c r="D12" s="444">
        <v>-0.91402583088938627</v>
      </c>
      <c r="E12" s="444">
        <v>-1.1251038803298741</v>
      </c>
      <c r="F12" s="444">
        <v>0.41723238723304235</v>
      </c>
      <c r="G12" s="444">
        <v>1.3091645813034063</v>
      </c>
      <c r="H12" s="444">
        <v>1.8532092211352307</v>
      </c>
      <c r="I12" s="444">
        <v>2.9057142975993884</v>
      </c>
      <c r="J12" s="444">
        <v>3.168376065784841</v>
      </c>
      <c r="K12" s="444">
        <v>2.4317231881090891</v>
      </c>
      <c r="L12" s="444">
        <v>-0.69474594197602357</v>
      </c>
      <c r="M12" s="444">
        <v>1.298292344004139</v>
      </c>
      <c r="N12" s="444">
        <v>2.9008777258411556</v>
      </c>
      <c r="O12" s="444">
        <v>1.6395396318310986</v>
      </c>
      <c r="P12" s="444">
        <v>0.14233969741452768</v>
      </c>
      <c r="Q12" s="444">
        <v>0.1386119883624275</v>
      </c>
      <c r="R12" s="444">
        <v>0.40340009128013321</v>
      </c>
      <c r="S12" s="446">
        <v>0.51804582898927265</v>
      </c>
      <c r="T12" s="446">
        <v>0.43265958328156273</v>
      </c>
      <c r="U12" s="446">
        <v>0.34726791822792791</v>
      </c>
    </row>
    <row r="13" spans="1:21" s="12" customFormat="1" ht="15" customHeight="1">
      <c r="A13" s="199" t="s">
        <v>173</v>
      </c>
      <c r="B13" s="444">
        <v>966</v>
      </c>
      <c r="C13" s="444">
        <v>936.2</v>
      </c>
      <c r="D13" s="444">
        <v>923.6</v>
      </c>
      <c r="E13" s="444">
        <v>906.00000000000011</v>
      </c>
      <c r="F13" s="444">
        <v>916.9</v>
      </c>
      <c r="G13" s="444">
        <v>917.59999999999991</v>
      </c>
      <c r="H13" s="444">
        <v>915.1</v>
      </c>
      <c r="I13" s="444">
        <v>959</v>
      </c>
      <c r="J13" s="444">
        <v>980.50000000000011</v>
      </c>
      <c r="K13" s="444">
        <v>982.30000000000007</v>
      </c>
      <c r="L13" s="444">
        <v>978.1</v>
      </c>
      <c r="M13" s="444">
        <v>971.7</v>
      </c>
      <c r="N13" s="444">
        <v>986.19999999999982</v>
      </c>
      <c r="O13" s="444">
        <v>989.4</v>
      </c>
      <c r="P13" s="444" t="s">
        <v>235</v>
      </c>
      <c r="Q13" s="444">
        <v>979.49511660000007</v>
      </c>
      <c r="R13" s="444">
        <v>983.44640079444889</v>
      </c>
      <c r="S13" s="445">
        <v>988.54110385410968</v>
      </c>
      <c r="T13" s="445">
        <v>992.81812167461192</v>
      </c>
      <c r="U13" s="445">
        <v>996.26586049754098</v>
      </c>
    </row>
    <row r="14" spans="1:21" s="12" customFormat="1" ht="15" customHeight="1">
      <c r="A14" s="199" t="s">
        <v>115</v>
      </c>
      <c r="B14" s="444">
        <v>-1.4888843565164223</v>
      </c>
      <c r="C14" s="444">
        <v>-3.0848861283643885</v>
      </c>
      <c r="D14" s="444">
        <v>-1.3458662678914806</v>
      </c>
      <c r="E14" s="444">
        <v>-1.9055868341273197</v>
      </c>
      <c r="F14" s="444">
        <v>1.2030905077262446</v>
      </c>
      <c r="G14" s="444">
        <v>7.634420329370073E-2</v>
      </c>
      <c r="H14" s="444">
        <v>-0.27244986922404735</v>
      </c>
      <c r="I14" s="444">
        <v>4.7972899136706388</v>
      </c>
      <c r="J14" s="444">
        <v>2.2419186652763443</v>
      </c>
      <c r="K14" s="444">
        <v>0.18357980622130299</v>
      </c>
      <c r="L14" s="444">
        <v>-0.42756795276392268</v>
      </c>
      <c r="M14" s="444">
        <v>-0.65432982312646004</v>
      </c>
      <c r="N14" s="444">
        <v>1.4922301121745249</v>
      </c>
      <c r="O14" s="444">
        <v>0.32447779355102568</v>
      </c>
      <c r="P14" s="444" t="s">
        <v>236</v>
      </c>
      <c r="Q14" s="444">
        <v>-1.0999999999999801</v>
      </c>
      <c r="R14" s="444">
        <v>0.40340009128013321</v>
      </c>
      <c r="S14" s="445">
        <v>0.51804582898927265</v>
      </c>
      <c r="T14" s="445">
        <v>0.43265958328157694</v>
      </c>
      <c r="U14" s="445">
        <v>0.34726791822792791</v>
      </c>
    </row>
    <row r="15" spans="1:21" s="12" customFormat="1" ht="15" customHeight="1">
      <c r="A15" s="199" t="s">
        <v>170</v>
      </c>
      <c r="B15" s="444">
        <v>70.315821439416936</v>
      </c>
      <c r="C15" s="444">
        <v>68.387928419775562</v>
      </c>
      <c r="D15" s="444">
        <v>68.271351433569095</v>
      </c>
      <c r="E15" s="444">
        <v>67.228177641653915</v>
      </c>
      <c r="F15" s="444">
        <v>67.768467983703559</v>
      </c>
      <c r="G15" s="444">
        <v>69.117875446497891</v>
      </c>
      <c r="H15" s="444">
        <v>70.055612125009802</v>
      </c>
      <c r="I15" s="444">
        <v>73.40215935061866</v>
      </c>
      <c r="J15" s="444">
        <v>75.434834405527766</v>
      </c>
      <c r="K15" s="444">
        <v>76.42845774311634</v>
      </c>
      <c r="L15" s="444">
        <v>75.617259604007273</v>
      </c>
      <c r="M15" s="444">
        <v>76.085907335907322</v>
      </c>
      <c r="N15" s="444">
        <v>77.936262124052476</v>
      </c>
      <c r="O15" s="444">
        <v>78.386428294917692</v>
      </c>
      <c r="P15" s="444" t="s">
        <v>237</v>
      </c>
      <c r="Q15" s="444">
        <v>77.656608467595916</v>
      </c>
      <c r="R15" s="444">
        <v>78.018875446049748</v>
      </c>
      <c r="S15" s="445">
        <v>78.431897939240912</v>
      </c>
      <c r="T15" s="445">
        <v>78.69272684189086</v>
      </c>
      <c r="U15" s="445">
        <v>78.849270420263139</v>
      </c>
    </row>
    <row r="16" spans="1:21" s="12" customFormat="1" ht="15" customHeight="1">
      <c r="A16" s="199" t="s">
        <v>200</v>
      </c>
      <c r="B16" s="444">
        <v>835.03899999999999</v>
      </c>
      <c r="C16" s="444">
        <v>823.96666666666658</v>
      </c>
      <c r="D16" s="444">
        <v>810.00125000000003</v>
      </c>
      <c r="E16" s="444">
        <v>793.59658333333334</v>
      </c>
      <c r="F16" s="444">
        <v>797.79216666666662</v>
      </c>
      <c r="G16" s="444">
        <v>804.63691666666659</v>
      </c>
      <c r="H16" s="444">
        <v>817.20908333333341</v>
      </c>
      <c r="I16" s="444">
        <v>845.45399999999995</v>
      </c>
      <c r="J16" s="444">
        <v>872.77183333333335</v>
      </c>
      <c r="K16" s="444">
        <v>894.22924999999998</v>
      </c>
      <c r="L16" s="444">
        <v>888.91841666666664</v>
      </c>
      <c r="M16" s="444">
        <v>900.26175000000001</v>
      </c>
      <c r="N16" s="444">
        <v>921.99816666666663</v>
      </c>
      <c r="O16" s="444">
        <v>933.73775000000001</v>
      </c>
      <c r="P16" s="444">
        <v>944.00816666666663</v>
      </c>
      <c r="Q16" s="444">
        <v>939.28812583333331</v>
      </c>
      <c r="R16" s="444">
        <v>943.31301937176613</v>
      </c>
      <c r="S16" s="445">
        <v>948.44012915003248</v>
      </c>
      <c r="T16" s="445">
        <v>952.78868971034069</v>
      </c>
      <c r="U16" s="445">
        <v>956.34692853501599</v>
      </c>
    </row>
    <row r="17" spans="1:21" s="12" customFormat="1" ht="15" customHeight="1">
      <c r="A17" s="199" t="s">
        <v>115</v>
      </c>
      <c r="B17" s="444">
        <v>-2.6954906321594194</v>
      </c>
      <c r="C17" s="444">
        <v>-1.325966012765079</v>
      </c>
      <c r="D17" s="444">
        <v>-1.6949006836846081</v>
      </c>
      <c r="E17" s="444">
        <v>-2.0252643643039647</v>
      </c>
      <c r="F17" s="444">
        <v>0.52867961146085918</v>
      </c>
      <c r="G17" s="444">
        <v>0.8579615451225493</v>
      </c>
      <c r="H17" s="444">
        <v>1.5624645608790786</v>
      </c>
      <c r="I17" s="444">
        <v>3.4562656292876426</v>
      </c>
      <c r="J17" s="444">
        <v>3.2311436616697478</v>
      </c>
      <c r="K17" s="444">
        <v>2.4585367958903248</v>
      </c>
      <c r="L17" s="444">
        <v>-0.59390065056956587</v>
      </c>
      <c r="M17" s="444">
        <v>1.2760826101307856</v>
      </c>
      <c r="N17" s="444">
        <v>2.4144552033524462</v>
      </c>
      <c r="O17" s="444">
        <v>1.2732762122267474</v>
      </c>
      <c r="P17" s="444">
        <v>1.0999251842036557</v>
      </c>
      <c r="Q17" s="444">
        <v>-0.49999999999998579</v>
      </c>
      <c r="R17" s="444">
        <v>0.42850467580028351</v>
      </c>
      <c r="S17" s="445">
        <v>0.54352157480886376</v>
      </c>
      <c r="T17" s="445">
        <v>0.45849605332550425</v>
      </c>
      <c r="U17" s="445">
        <v>0.37345519138740713</v>
      </c>
    </row>
    <row r="18" spans="1:21" s="12" customFormat="1" ht="15" customHeight="1">
      <c r="A18" s="199" t="s">
        <v>118</v>
      </c>
      <c r="B18" s="444">
        <v>747.1944166666666</v>
      </c>
      <c r="C18" s="444">
        <v>729.05</v>
      </c>
      <c r="D18" s="444">
        <v>717.04283333333342</v>
      </c>
      <c r="E18" s="444">
        <v>698.72375</v>
      </c>
      <c r="F18" s="444">
        <v>703.04008333333343</v>
      </c>
      <c r="G18" s="444">
        <v>713.07624999999996</v>
      </c>
      <c r="H18" s="444">
        <v>730.52558333333332</v>
      </c>
      <c r="I18" s="444">
        <v>755.29083333333335</v>
      </c>
      <c r="J18" s="444">
        <v>780.20283333333339</v>
      </c>
      <c r="K18" s="444">
        <v>801.90916666666658</v>
      </c>
      <c r="L18" s="444">
        <v>794.62283333333335</v>
      </c>
      <c r="M18" s="444">
        <v>804.43150000000003</v>
      </c>
      <c r="N18" s="444">
        <v>824.13441666666665</v>
      </c>
      <c r="O18" s="444">
        <v>833.36258333333342</v>
      </c>
      <c r="P18" s="444">
        <v>841.27791666666667</v>
      </c>
      <c r="Q18" s="444">
        <v>837.07152708333331</v>
      </c>
      <c r="R18" s="444">
        <v>840.7587327552161</v>
      </c>
      <c r="S18" s="445">
        <v>845.43177401851608</v>
      </c>
      <c r="T18" s="445">
        <v>849.41448716984587</v>
      </c>
      <c r="U18" s="445">
        <v>852.36423117656693</v>
      </c>
    </row>
    <row r="19" spans="1:21" s="11" customFormat="1" ht="15" customHeight="1">
      <c r="A19" s="199" t="s">
        <v>115</v>
      </c>
      <c r="B19" s="444">
        <v>-2.6296087953712259</v>
      </c>
      <c r="C19" s="444">
        <v>-2.4283394337462028</v>
      </c>
      <c r="D19" s="444">
        <v>-1.6469606565621859</v>
      </c>
      <c r="E19" s="444">
        <v>-2.5548101845147926</v>
      </c>
      <c r="F19" s="444">
        <v>0.61774532972916063</v>
      </c>
      <c r="G19" s="444">
        <v>1.4275383302587983</v>
      </c>
      <c r="H19" s="444">
        <v>2.4470501343065933</v>
      </c>
      <c r="I19" s="444">
        <v>3.3900592347496001</v>
      </c>
      <c r="J19" s="444">
        <v>3.2983320994451475</v>
      </c>
      <c r="K19" s="444">
        <v>2.7821397726274881</v>
      </c>
      <c r="L19" s="444">
        <v>-0.9086232750799752</v>
      </c>
      <c r="M19" s="444">
        <v>1.2343801682013833</v>
      </c>
      <c r="N19" s="444">
        <v>2.4492970087156749</v>
      </c>
      <c r="O19" s="444">
        <v>1.1197404792280707</v>
      </c>
      <c r="P19" s="444">
        <v>0.94980666178616957</v>
      </c>
      <c r="Q19" s="444">
        <v>-0.49999999999998579</v>
      </c>
      <c r="R19" s="444">
        <v>0.44048872200089306</v>
      </c>
      <c r="S19" s="445">
        <v>0.55581239673672655</v>
      </c>
      <c r="T19" s="445">
        <v>0.47108628676197384</v>
      </c>
      <c r="U19" s="445">
        <v>0.34726791822792791</v>
      </c>
    </row>
    <row r="20" spans="1:21" s="11" customFormat="1" ht="15" customHeight="1">
      <c r="A20" s="199" t="s">
        <v>119</v>
      </c>
      <c r="B20" s="444">
        <v>87.844583333333333</v>
      </c>
      <c r="C20" s="444">
        <v>94.916666666666671</v>
      </c>
      <c r="D20" s="444">
        <v>92.958416666666665</v>
      </c>
      <c r="E20" s="444">
        <v>94.872833333333332</v>
      </c>
      <c r="F20" s="444">
        <v>94.752083333333331</v>
      </c>
      <c r="G20" s="444">
        <v>91.560666666666677</v>
      </c>
      <c r="H20" s="444">
        <v>86.683499999999995</v>
      </c>
      <c r="I20" s="444">
        <v>90.163166666666669</v>
      </c>
      <c r="J20" s="444">
        <v>92.569000000000003</v>
      </c>
      <c r="K20" s="444">
        <v>92.320083333333329</v>
      </c>
      <c r="L20" s="444">
        <v>94.295583333333326</v>
      </c>
      <c r="M20" s="444">
        <v>95.830250000000007</v>
      </c>
      <c r="N20" s="444">
        <v>97.863749999999996</v>
      </c>
      <c r="O20" s="444">
        <v>100.37516666666667</v>
      </c>
      <c r="P20" s="444">
        <v>102.73025</v>
      </c>
      <c r="Q20" s="444">
        <v>102.21659875000003</v>
      </c>
      <c r="R20" s="444">
        <v>102.55428661655004</v>
      </c>
      <c r="S20" s="445">
        <v>103.00835513151654</v>
      </c>
      <c r="T20" s="445">
        <v>103.37420254049475</v>
      </c>
      <c r="U20" s="445">
        <v>106.93244136517016</v>
      </c>
    </row>
    <row r="21" spans="1:21" s="12" customFormat="1" ht="15" customHeight="1">
      <c r="A21" s="199" t="s">
        <v>115</v>
      </c>
      <c r="B21" s="444">
        <v>-3.252289203732488</v>
      </c>
      <c r="C21" s="444">
        <v>8.0506766211158975</v>
      </c>
      <c r="D21" s="444">
        <v>-2.0631255487269584</v>
      </c>
      <c r="E21" s="444">
        <v>2.059433384640613</v>
      </c>
      <c r="F21" s="444">
        <v>-0.12727563387483087</v>
      </c>
      <c r="G21" s="444">
        <v>-3.3681757217299406</v>
      </c>
      <c r="H21" s="444">
        <v>-5.3267050625814534</v>
      </c>
      <c r="I21" s="444">
        <v>4.0142203149003706</v>
      </c>
      <c r="J21" s="444">
        <v>2.6683105998569232</v>
      </c>
      <c r="K21" s="444">
        <v>-0.26889851534170361</v>
      </c>
      <c r="L21" s="444">
        <v>2.1398377565011515</v>
      </c>
      <c r="M21" s="444">
        <v>1.6275064137857242</v>
      </c>
      <c r="N21" s="444">
        <v>2.1219813159206069</v>
      </c>
      <c r="O21" s="444">
        <v>2.5662379243250655</v>
      </c>
      <c r="P21" s="444">
        <v>2.3462808696042003</v>
      </c>
      <c r="Q21" s="444">
        <v>-0.49999999999997158</v>
      </c>
      <c r="R21" s="444">
        <v>0.33036500008762459</v>
      </c>
      <c r="S21" s="445">
        <v>0.44275917657567732</v>
      </c>
      <c r="T21" s="445">
        <v>0.35516284917966345</v>
      </c>
      <c r="U21" s="445">
        <v>3.442095549207778</v>
      </c>
    </row>
    <row r="22" spans="1:21" s="12" customFormat="1" ht="15" customHeight="1">
      <c r="A22" s="199" t="s">
        <v>174</v>
      </c>
      <c r="B22" s="444">
        <v>75.2</v>
      </c>
      <c r="C22" s="444">
        <v>83.3</v>
      </c>
      <c r="D22" s="444">
        <v>89.699999999999974</v>
      </c>
      <c r="E22" s="444">
        <v>101.8</v>
      </c>
      <c r="F22" s="444">
        <v>98</v>
      </c>
      <c r="G22" s="444">
        <v>90.5</v>
      </c>
      <c r="H22" s="444">
        <v>79.7</v>
      </c>
      <c r="I22" s="444">
        <v>67.5</v>
      </c>
      <c r="J22" s="444">
        <v>52.800000000000004</v>
      </c>
      <c r="K22" s="444">
        <v>45.699999999999996</v>
      </c>
      <c r="L22" s="444">
        <v>51.1</v>
      </c>
      <c r="M22" s="444">
        <v>47.800000000000004</v>
      </c>
      <c r="N22" s="444">
        <v>41.25</v>
      </c>
      <c r="O22" s="444">
        <v>39.75</v>
      </c>
      <c r="P22" s="444" t="s">
        <v>238</v>
      </c>
      <c r="Q22" s="444">
        <v>38.196769201857549</v>
      </c>
      <c r="R22" s="444">
        <v>38.12259224854283</v>
      </c>
      <c r="S22" s="445">
        <v>38.048854787004409</v>
      </c>
      <c r="T22" s="445">
        <v>38.404112835759314</v>
      </c>
      <c r="U22" s="445">
        <v>38.37222190738121</v>
      </c>
    </row>
    <row r="23" spans="1:21" s="12" customFormat="1" ht="15" customHeight="1">
      <c r="A23" s="199" t="s">
        <v>115</v>
      </c>
      <c r="B23" s="444">
        <v>23.684210526315795</v>
      </c>
      <c r="C23" s="444">
        <v>10.771276595744681</v>
      </c>
      <c r="D23" s="444">
        <v>7.6830732292916935</v>
      </c>
      <c r="E23" s="444">
        <v>13.489409141583081</v>
      </c>
      <c r="F23" s="444">
        <v>-3.7328094302554007</v>
      </c>
      <c r="G23" s="444">
        <v>-7.6530612244898037</v>
      </c>
      <c r="H23" s="444">
        <v>-11.933701657458556</v>
      </c>
      <c r="I23" s="444">
        <v>-15.307402760351323</v>
      </c>
      <c r="J23" s="444">
        <v>-21.777777777777771</v>
      </c>
      <c r="K23" s="444">
        <v>-13.446969696969717</v>
      </c>
      <c r="L23" s="444">
        <v>11.816192560175082</v>
      </c>
      <c r="M23" s="444">
        <v>-6.4579256360078148</v>
      </c>
      <c r="N23" s="444">
        <v>-13.702928870292894</v>
      </c>
      <c r="O23" s="444">
        <v>-3.6363636363636402</v>
      </c>
      <c r="P23" s="444" t="s">
        <v>239</v>
      </c>
      <c r="Q23" s="444">
        <v>-0.32118431273605097</v>
      </c>
      <c r="R23" s="444">
        <v>-0.19419693043334973</v>
      </c>
      <c r="S23" s="445">
        <v>-0.19342195057903666</v>
      </c>
      <c r="T23" s="445">
        <v>0.93368920232586561</v>
      </c>
      <c r="U23" s="445">
        <v>-8.3040398601283982E-2</v>
      </c>
    </row>
    <row r="24" spans="1:21" s="11" customFormat="1" ht="15" customHeight="1">
      <c r="A24" s="199" t="s">
        <v>120</v>
      </c>
      <c r="B24" s="444">
        <v>100.50441666666667</v>
      </c>
      <c r="C24" s="444">
        <v>110.69158333333333</v>
      </c>
      <c r="D24" s="444">
        <v>110.18300000000001</v>
      </c>
      <c r="E24" s="444">
        <v>119.82716666666667</v>
      </c>
      <c r="F24" s="444">
        <v>120.10899999999999</v>
      </c>
      <c r="G24" s="444">
        <v>112.72575000000001</v>
      </c>
      <c r="H24" s="444">
        <v>103.15208333333332</v>
      </c>
      <c r="I24" s="444">
        <v>88.647833333333324</v>
      </c>
      <c r="J24" s="444">
        <v>78.473916666666668</v>
      </c>
      <c r="K24" s="444">
        <v>74.177833333333325</v>
      </c>
      <c r="L24" s="444">
        <v>85.002583333333334</v>
      </c>
      <c r="M24" s="444">
        <v>74.3155</v>
      </c>
      <c r="N24" s="444">
        <v>56.664833333333334</v>
      </c>
      <c r="O24" s="444">
        <v>48.709000000000003</v>
      </c>
      <c r="P24" s="444">
        <v>45.982333333333337</v>
      </c>
      <c r="Q24" s="444">
        <v>45.374821958703336</v>
      </c>
      <c r="R24" s="444">
        <v>44.832957227682904</v>
      </c>
      <c r="S24" s="445">
        <v>44.29791087503402</v>
      </c>
      <c r="T24" s="445">
        <v>43.825557468229469</v>
      </c>
      <c r="U24" s="445">
        <v>43.350908975936314</v>
      </c>
    </row>
    <row r="25" spans="1:21" s="12" customFormat="1" ht="15" customHeight="1">
      <c r="A25" s="199" t="s">
        <v>115</v>
      </c>
      <c r="B25" s="444">
        <v>16.386858320184899</v>
      </c>
      <c r="C25" s="444">
        <v>10.136038797631613</v>
      </c>
      <c r="D25" s="444">
        <v>-0.45945980536008335</v>
      </c>
      <c r="E25" s="444">
        <v>8.7528626618141487</v>
      </c>
      <c r="F25" s="444">
        <v>0.23519986424891215</v>
      </c>
      <c r="G25" s="444">
        <v>-6.1471246950686549</v>
      </c>
      <c r="H25" s="444">
        <v>-8.4928835396230795</v>
      </c>
      <c r="I25" s="444">
        <v>-14.06103447579423</v>
      </c>
      <c r="J25" s="444">
        <v>-11.476779842334921</v>
      </c>
      <c r="K25" s="444">
        <v>-5.4745366560226643</v>
      </c>
      <c r="L25" s="444">
        <v>14.592971395318017</v>
      </c>
      <c r="M25" s="444">
        <v>-12.57265710551934</v>
      </c>
      <c r="N25" s="444">
        <v>-23.750989587187959</v>
      </c>
      <c r="O25" s="444">
        <v>-14.040160122827501</v>
      </c>
      <c r="P25" s="444">
        <v>-5.5978703456582224</v>
      </c>
      <c r="Q25" s="444">
        <v>-1.321184312736051</v>
      </c>
      <c r="R25" s="444">
        <v>-1.1941969304333497</v>
      </c>
      <c r="S25" s="445">
        <v>-1.1934219505790367</v>
      </c>
      <c r="T25" s="445">
        <v>-1.0663107976741344</v>
      </c>
      <c r="U25" s="445">
        <v>-1.0830403986012982</v>
      </c>
    </row>
    <row r="26" spans="1:21" s="12" customFormat="1" ht="15" customHeight="1">
      <c r="A26" s="199" t="s">
        <v>175</v>
      </c>
      <c r="B26" s="444">
        <v>7.3</v>
      </c>
      <c r="C26" s="444">
        <v>8.1999999999999993</v>
      </c>
      <c r="D26" s="444">
        <v>8.889990089197223</v>
      </c>
      <c r="E26" s="444">
        <v>10.141462442717671</v>
      </c>
      <c r="F26" s="444">
        <v>9.7231868240896926</v>
      </c>
      <c r="G26" s="444">
        <v>9.0121489743079088</v>
      </c>
      <c r="H26" s="444">
        <v>8.031035872632005</v>
      </c>
      <c r="I26" s="444">
        <v>6.5963060686015833</v>
      </c>
      <c r="J26" s="444">
        <v>5.1282051282051295</v>
      </c>
      <c r="K26" s="444">
        <v>4.4550594657828038</v>
      </c>
      <c r="L26" s="444">
        <v>4.9756572541382678</v>
      </c>
      <c r="M26" s="444">
        <v>4.697788697788698</v>
      </c>
      <c r="N26" s="444">
        <v>4</v>
      </c>
      <c r="O26" s="444">
        <v>3.7</v>
      </c>
      <c r="P26" s="444" t="s">
        <v>231</v>
      </c>
      <c r="Q26" s="444">
        <v>3.7493914035149292</v>
      </c>
      <c r="R26" s="444">
        <v>3.7292191936730918</v>
      </c>
      <c r="S26" s="445">
        <v>3.7051188696075057</v>
      </c>
      <c r="T26" s="445">
        <v>3.7240938863837587</v>
      </c>
      <c r="U26" s="445">
        <v>3.7100029700152</v>
      </c>
    </row>
    <row r="27" spans="1:21" s="12" customFormat="1" ht="15" customHeight="1">
      <c r="A27" s="269" t="s">
        <v>121</v>
      </c>
      <c r="B27" s="447">
        <v>10.742891764955502</v>
      </c>
      <c r="C27" s="447">
        <v>11.843000726022943</v>
      </c>
      <c r="D27" s="447">
        <v>11.974014986672506</v>
      </c>
      <c r="E27" s="447">
        <v>13.118464093654964</v>
      </c>
      <c r="F27" s="447">
        <v>13.085177834142275</v>
      </c>
      <c r="G27" s="447">
        <v>12.288024583516226</v>
      </c>
      <c r="H27" s="447">
        <v>11.20778310398798</v>
      </c>
      <c r="I27" s="447">
        <v>9.4901680063076626</v>
      </c>
      <c r="J27" s="447">
        <v>8.2495944572332309</v>
      </c>
      <c r="K27" s="447">
        <v>7.6597780633746906</v>
      </c>
      <c r="L27" s="447">
        <v>8.7278725208033627</v>
      </c>
      <c r="M27" s="447">
        <v>7.6254088631763155</v>
      </c>
      <c r="N27" s="447">
        <v>5.7900250988678774</v>
      </c>
      <c r="O27" s="447">
        <v>4.9579277451933148</v>
      </c>
      <c r="P27" s="447">
        <v>4.6447247052707414</v>
      </c>
      <c r="Q27" s="447">
        <v>4.6081577518936578</v>
      </c>
      <c r="R27" s="447">
        <v>4.5370783557676937</v>
      </c>
      <c r="S27" s="447">
        <v>4.4621953716929701</v>
      </c>
      <c r="T27" s="447">
        <v>4.3974444066297744</v>
      </c>
      <c r="U27" s="447">
        <v>4.3364011953723338</v>
      </c>
    </row>
    <row r="28" spans="1:21" s="12" customFormat="1" ht="13.5" customHeight="1">
      <c r="A28" s="134"/>
      <c r="N28" s="354"/>
      <c r="O28" s="354"/>
      <c r="P28" s="354"/>
      <c r="Q28" s="354"/>
      <c r="R28" s="354"/>
    </row>
    <row r="29" spans="1:21" ht="15.75" customHeight="1">
      <c r="A29" s="61" t="s">
        <v>192</v>
      </c>
    </row>
    <row r="30" spans="1:21" ht="45">
      <c r="A30" s="436" t="s">
        <v>229</v>
      </c>
      <c r="B30" s="436"/>
      <c r="C30" s="436"/>
      <c r="D30" s="436"/>
      <c r="E30" s="436"/>
      <c r="F30" s="436"/>
    </row>
    <row r="31" spans="1:21" ht="12" customHeight="1">
      <c r="A31" s="61"/>
    </row>
    <row r="32" spans="1:21" ht="12" customHeight="1">
      <c r="A32" s="355"/>
    </row>
    <row r="33" spans="1:1" ht="12" customHeight="1">
      <c r="A33" s="10"/>
    </row>
    <row r="34" spans="1:1" ht="12" customHeight="1">
      <c r="A34" s="10"/>
    </row>
    <row r="35" spans="1:1" ht="12" customHeight="1">
      <c r="A35" s="10"/>
    </row>
    <row r="36" spans="1:1" ht="12" customHeight="1">
      <c r="A36" s="10"/>
    </row>
    <row r="37" spans="1:1" ht="12" customHeight="1">
      <c r="A37" s="10"/>
    </row>
    <row r="38" spans="1:1" ht="12" customHeight="1">
      <c r="A38" s="10"/>
    </row>
    <row r="39" spans="1:1" ht="12" customHeight="1">
      <c r="A39" s="10"/>
    </row>
    <row r="40" spans="1:1" ht="12" customHeight="1">
      <c r="A40" s="10"/>
    </row>
    <row r="41" spans="1:1" ht="12" customHeight="1">
      <c r="A41" s="10"/>
    </row>
    <row r="42" spans="1:1" ht="12" customHeight="1">
      <c r="A42" s="10"/>
    </row>
    <row r="43" spans="1:1" ht="12" customHeight="1">
      <c r="A43" s="10"/>
    </row>
    <row r="44" spans="1:1" ht="12" customHeight="1">
      <c r="A44" s="10"/>
    </row>
    <row r="45" spans="1:1" ht="12" customHeight="1">
      <c r="A45" s="10"/>
    </row>
    <row r="46" spans="1:1" ht="12" customHeight="1">
      <c r="A46" s="10"/>
    </row>
    <row r="47" spans="1:1" ht="12" customHeight="1">
      <c r="A47" s="10"/>
    </row>
    <row r="48" spans="1:1" ht="12" customHeight="1">
      <c r="A48" s="10"/>
    </row>
    <row r="49" spans="1:1" ht="12" customHeight="1">
      <c r="A49" s="10"/>
    </row>
    <row r="50" spans="1:1" ht="12" customHeight="1">
      <c r="A50" s="10"/>
    </row>
    <row r="51" spans="1:1" ht="12" customHeight="1">
      <c r="A51" s="10"/>
    </row>
    <row r="52" spans="1:1" ht="12" customHeight="1">
      <c r="A52" s="10"/>
    </row>
    <row r="53" spans="1:1" ht="12" customHeight="1">
      <c r="A53" s="10"/>
    </row>
    <row r="54" spans="1:1" ht="12" customHeight="1">
      <c r="A54" s="10"/>
    </row>
    <row r="55" spans="1:1" ht="12" customHeight="1">
      <c r="A55" s="10"/>
    </row>
    <row r="56" spans="1:1" ht="12" customHeight="1">
      <c r="A56" s="10"/>
    </row>
    <row r="57" spans="1:1" ht="12" customHeight="1">
      <c r="A57" s="10"/>
    </row>
    <row r="58" spans="1:1" ht="12" customHeight="1">
      <c r="A58" s="10"/>
    </row>
    <row r="59" spans="1:1" ht="12" customHeight="1">
      <c r="A59" s="10"/>
    </row>
    <row r="60" spans="1:1" ht="12" customHeight="1">
      <c r="A60" s="10"/>
    </row>
    <row r="61" spans="1:1" ht="12" customHeight="1">
      <c r="A61" s="10"/>
    </row>
    <row r="62" spans="1:1" ht="12" customHeight="1">
      <c r="A62" s="10"/>
    </row>
    <row r="63" spans="1:1" ht="12" customHeight="1">
      <c r="A63" s="10"/>
    </row>
    <row r="64" spans="1:1" ht="12" customHeight="1">
      <c r="A64" s="10"/>
    </row>
    <row r="65" spans="1:1" ht="12" customHeight="1">
      <c r="A65" s="10"/>
    </row>
    <row r="66" spans="1:1" ht="12" customHeight="1">
      <c r="A66" s="10"/>
    </row>
    <row r="67" spans="1:1" ht="12" customHeight="1">
      <c r="A67" s="10"/>
    </row>
    <row r="68" spans="1:1" ht="12" customHeight="1">
      <c r="A68" s="10"/>
    </row>
    <row r="69" spans="1:1" ht="12" customHeight="1">
      <c r="A69" s="10"/>
    </row>
    <row r="70" spans="1:1" ht="12" customHeight="1">
      <c r="A70" s="10"/>
    </row>
    <row r="71" spans="1:1" ht="12" customHeight="1">
      <c r="A71" s="10"/>
    </row>
    <row r="72" spans="1:1" ht="12" customHeight="1">
      <c r="A72" s="10"/>
    </row>
    <row r="73" spans="1:1" ht="12" customHeight="1">
      <c r="A73" s="10"/>
    </row>
    <row r="74" spans="1:1" ht="12" customHeight="1">
      <c r="A74" s="10"/>
    </row>
    <row r="75" spans="1:1" ht="12" customHeight="1">
      <c r="A75" s="10"/>
    </row>
    <row r="76" spans="1:1" ht="12" customHeight="1">
      <c r="A76" s="10"/>
    </row>
    <row r="77" spans="1:1" ht="12" customHeight="1">
      <c r="A77" s="10"/>
    </row>
    <row r="78" spans="1:1" ht="12" customHeight="1">
      <c r="A78" s="10"/>
    </row>
    <row r="79" spans="1:1" ht="12" customHeight="1">
      <c r="A79" s="10"/>
    </row>
    <row r="80" spans="1:1" ht="12" customHeight="1">
      <c r="A80" s="10"/>
    </row>
    <row r="81" spans="1:1" ht="12" customHeight="1">
      <c r="A81" s="10"/>
    </row>
    <row r="82" spans="1:1" ht="12" customHeight="1">
      <c r="A82" s="10"/>
    </row>
    <row r="83" spans="1:1" ht="12" customHeight="1">
      <c r="A83" s="10"/>
    </row>
    <row r="84" spans="1:1" ht="12" customHeight="1">
      <c r="A84" s="10"/>
    </row>
    <row r="85" spans="1:1" ht="12" customHeight="1">
      <c r="A85" s="10"/>
    </row>
    <row r="86" spans="1:1" ht="12" customHeight="1">
      <c r="A86" s="10"/>
    </row>
    <row r="87" spans="1:1" ht="12" customHeight="1">
      <c r="A87" s="10"/>
    </row>
    <row r="88" spans="1:1" ht="12" customHeight="1">
      <c r="A88" s="10"/>
    </row>
    <row r="89" spans="1:1" ht="12" customHeight="1">
      <c r="A89" s="10"/>
    </row>
    <row r="90" spans="1:1" ht="12" customHeight="1">
      <c r="A90" s="10"/>
    </row>
    <row r="91" spans="1:1" ht="12" customHeight="1">
      <c r="A91" s="10"/>
    </row>
    <row r="92" spans="1:1" ht="12" customHeight="1">
      <c r="A92" s="10"/>
    </row>
    <row r="93" spans="1:1" ht="12" customHeight="1">
      <c r="A93" s="10"/>
    </row>
    <row r="94" spans="1:1" ht="12" customHeight="1">
      <c r="A94" s="10"/>
    </row>
  </sheetData>
  <phoneticPr fontId="9" type="noConversion"/>
  <pageMargins left="0.74803149606299213" right="0.39370078740157483" top="0.78740157480314965" bottom="0.78740157480314965" header="0.51181102362204722" footer="0.51181102362204722"/>
  <pageSetup paperSize="9" scale="65" orientation="landscape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25"/>
  <sheetViews>
    <sheetView zoomScale="90" zoomScaleNormal="90" workbookViewId="0">
      <selection activeCell="C38" sqref="C38"/>
    </sheetView>
  </sheetViews>
  <sheetFormatPr defaultColWidth="9.140625" defaultRowHeight="11.25"/>
  <cols>
    <col min="1" max="1" width="50.140625" style="3" customWidth="1"/>
    <col min="2" max="16384" width="9.140625" style="3"/>
  </cols>
  <sheetData>
    <row r="1" spans="1:21" ht="20.100000000000001" customHeight="1">
      <c r="A1" s="15" t="s">
        <v>201</v>
      </c>
    </row>
    <row r="2" spans="1:21" ht="12.75">
      <c r="A2" s="15"/>
    </row>
    <row r="3" spans="1:21" ht="12">
      <c r="A3" s="51"/>
      <c r="B3" s="7"/>
      <c r="C3" s="7"/>
      <c r="D3" s="7"/>
      <c r="E3" s="7"/>
      <c r="F3" s="7"/>
      <c r="G3" s="7"/>
      <c r="H3" s="7"/>
      <c r="J3" s="7"/>
      <c r="K3" s="7"/>
      <c r="L3" s="7"/>
      <c r="M3" s="7"/>
      <c r="N3" s="7"/>
      <c r="O3" s="7"/>
      <c r="P3" s="7"/>
      <c r="Q3" s="7"/>
      <c r="R3" s="364" t="s">
        <v>188</v>
      </c>
    </row>
    <row r="4" spans="1:21" ht="18.75" customHeight="1">
      <c r="A4" s="52"/>
      <c r="B4" s="303">
        <v>2010</v>
      </c>
      <c r="C4" s="303">
        <v>2011</v>
      </c>
      <c r="D4" s="303">
        <v>2012</v>
      </c>
      <c r="E4" s="303">
        <v>2013</v>
      </c>
      <c r="F4" s="303">
        <v>2014</v>
      </c>
      <c r="G4" s="303">
        <v>2015</v>
      </c>
      <c r="H4" s="303">
        <v>2016</v>
      </c>
      <c r="I4" s="304">
        <v>2017</v>
      </c>
      <c r="J4" s="303">
        <v>2018</v>
      </c>
      <c r="K4" s="304">
        <v>2019</v>
      </c>
      <c r="L4" s="303">
        <v>2020</v>
      </c>
      <c r="M4" s="304">
        <v>2021</v>
      </c>
      <c r="N4" s="303">
        <v>2022</v>
      </c>
      <c r="O4" s="303">
        <v>2023</v>
      </c>
      <c r="P4" s="304">
        <v>2024</v>
      </c>
      <c r="Q4" s="363">
        <v>2025</v>
      </c>
      <c r="R4" s="304">
        <v>2026</v>
      </c>
      <c r="S4" s="304">
        <v>2027</v>
      </c>
      <c r="T4" s="304">
        <v>2028</v>
      </c>
      <c r="U4" s="304">
        <v>2029</v>
      </c>
    </row>
    <row r="5" spans="1:21" ht="12">
      <c r="A5" s="53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416"/>
      <c r="Q5" s="376" t="s">
        <v>169</v>
      </c>
      <c r="R5" s="375" t="s">
        <v>169</v>
      </c>
      <c r="S5" s="375" t="s">
        <v>169</v>
      </c>
      <c r="T5" s="375" t="s">
        <v>169</v>
      </c>
      <c r="U5" s="375" t="s">
        <v>169</v>
      </c>
    </row>
    <row r="6" spans="1:21" s="63" customFormat="1" ht="15" customHeight="1">
      <c r="A6" s="103" t="s">
        <v>54</v>
      </c>
      <c r="C6"/>
      <c r="E6"/>
      <c r="F6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</row>
    <row r="7" spans="1:21" s="63" customFormat="1" ht="15" customHeight="1">
      <c r="A7" s="104" t="s">
        <v>44</v>
      </c>
      <c r="B7" s="335">
        <v>-2.307941408998218</v>
      </c>
      <c r="C7" s="417">
        <v>2.139307805946089E-2</v>
      </c>
      <c r="D7" s="335">
        <v>-1.5</v>
      </c>
      <c r="E7" s="335">
        <v>0.97418479219038545</v>
      </c>
      <c r="F7" s="335">
        <v>0.21063324894245739</v>
      </c>
      <c r="G7" s="335">
        <v>-3.1386972306171685</v>
      </c>
      <c r="H7" s="335">
        <v>0.87284658269182103</v>
      </c>
      <c r="I7" s="335">
        <v>0.51230923362741976</v>
      </c>
      <c r="J7" s="335">
        <v>0.7935624700208308</v>
      </c>
      <c r="K7" s="335">
        <v>-0.52543114925343559</v>
      </c>
      <c r="L7" s="335">
        <v>0.5789745625679501</v>
      </c>
      <c r="M7" s="335">
        <v>1.2506997201128911E-2</v>
      </c>
      <c r="N7" s="335">
        <v>-1.7338095419333399</v>
      </c>
      <c r="O7" s="335">
        <v>0.77277569455587525</v>
      </c>
      <c r="P7" s="335">
        <v>0.2</v>
      </c>
      <c r="Q7" s="335">
        <v>-0.6</v>
      </c>
      <c r="R7" s="335">
        <v>0</v>
      </c>
      <c r="S7" s="418">
        <v>0</v>
      </c>
      <c r="T7" s="418">
        <v>0</v>
      </c>
      <c r="U7" s="418">
        <v>0</v>
      </c>
    </row>
    <row r="8" spans="1:21" s="63" customFormat="1" ht="15" customHeight="1">
      <c r="A8" s="116" t="s">
        <v>45</v>
      </c>
      <c r="B8" s="335">
        <v>-2.0760435240600401</v>
      </c>
      <c r="C8" s="417">
        <v>-0.93590671221120658</v>
      </c>
      <c r="D8" s="335">
        <v>-1.3016440286758666</v>
      </c>
      <c r="E8" s="335">
        <v>1.2357361632116834</v>
      </c>
      <c r="F8" s="335">
        <v>-0.23355174724247263</v>
      </c>
      <c r="G8" s="335">
        <v>-4.2335142766729064</v>
      </c>
      <c r="H8" s="335">
        <v>0.24810742154089382</v>
      </c>
      <c r="I8" s="335">
        <v>0.41679090778166028</v>
      </c>
      <c r="J8" s="335">
        <v>0.8555235328309152</v>
      </c>
      <c r="K8" s="335">
        <v>-0.39073531444090293</v>
      </c>
      <c r="L8" s="335">
        <v>-0.54259515208272546</v>
      </c>
      <c r="M8" s="335">
        <v>-0.5</v>
      </c>
      <c r="N8" s="335">
        <v>-0.42094221805221821</v>
      </c>
      <c r="O8" s="335">
        <v>2.3625708572413231</v>
      </c>
      <c r="P8" s="335">
        <v>-0.1</v>
      </c>
      <c r="Q8" s="335">
        <v>8.8468443314837941E-2</v>
      </c>
      <c r="R8" s="335">
        <v>0.33917605117198946</v>
      </c>
      <c r="S8" s="418">
        <v>0.23731903512447161</v>
      </c>
      <c r="T8" s="418">
        <v>0.19135242958867593</v>
      </c>
      <c r="U8" s="418">
        <v>0.17011955445136095</v>
      </c>
    </row>
    <row r="9" spans="1:21" s="63" customFormat="1" ht="15" customHeight="1">
      <c r="A9" s="104" t="s">
        <v>51</v>
      </c>
      <c r="B9" s="335">
        <v>-1.5795651554889929</v>
      </c>
      <c r="C9" s="417">
        <v>-2.0627588681792872</v>
      </c>
      <c r="D9" s="335">
        <v>-2.9105203140131408</v>
      </c>
      <c r="E9" s="335">
        <v>-0.37018729006517503</v>
      </c>
      <c r="F9" s="335">
        <v>-1.3749663666341405</v>
      </c>
      <c r="G9" s="335">
        <v>-3.540287589092145</v>
      </c>
      <c r="H9" s="335">
        <v>1.2089740043105905</v>
      </c>
      <c r="I9" s="335">
        <v>-0.36507321734859488</v>
      </c>
      <c r="J9" s="335">
        <v>0.8980112011485204</v>
      </c>
      <c r="K9" s="335">
        <v>1.0297443951215541</v>
      </c>
      <c r="L9" s="335">
        <v>4.3040665012102863</v>
      </c>
      <c r="M9" s="335">
        <v>0.427075282849529</v>
      </c>
      <c r="N9" s="335">
        <v>-0.86878057957849819</v>
      </c>
      <c r="O9" s="335">
        <v>3.1504267739131677</v>
      </c>
      <c r="P9" s="335" t="s">
        <v>240</v>
      </c>
      <c r="Q9" s="335">
        <v>0.70008053809254989</v>
      </c>
      <c r="R9" s="335">
        <v>1.3</v>
      </c>
      <c r="S9" s="418">
        <v>1.119193784600057</v>
      </c>
      <c r="T9" s="418">
        <v>0.5</v>
      </c>
      <c r="U9" s="418">
        <v>-0.5</v>
      </c>
    </row>
    <row r="10" spans="1:21" s="63" customFormat="1" ht="15" customHeight="1">
      <c r="A10" s="104" t="s">
        <v>76</v>
      </c>
      <c r="B10" s="335"/>
      <c r="C10" s="417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418"/>
      <c r="T10" s="418"/>
      <c r="U10" s="418"/>
    </row>
    <row r="11" spans="1:21" s="63" customFormat="1" ht="15" customHeight="1">
      <c r="A11" s="104" t="s">
        <v>77</v>
      </c>
      <c r="B11" s="335">
        <v>0.64311331783019909</v>
      </c>
      <c r="C11" s="417">
        <v>-0.85724369134548795</v>
      </c>
      <c r="D11" s="335">
        <v>1.0504507718383564</v>
      </c>
      <c r="E11" s="335">
        <v>0.15442091348131726</v>
      </c>
      <c r="F11" s="335">
        <v>-1.0425360638712675</v>
      </c>
      <c r="G11" s="335">
        <v>0.39756444021004711</v>
      </c>
      <c r="H11" s="335">
        <v>2.0112622825865714</v>
      </c>
      <c r="I11" s="335">
        <v>0.84839996048103217</v>
      </c>
      <c r="J11" s="335">
        <v>2.7738766104041872</v>
      </c>
      <c r="K11" s="335">
        <v>4.1508501183107285</v>
      </c>
      <c r="L11" s="335">
        <v>7.4791959113643429</v>
      </c>
      <c r="M11" s="335">
        <v>0.89585932894043196</v>
      </c>
      <c r="N11" s="335">
        <v>5.2112861762984721</v>
      </c>
      <c r="O11" s="335">
        <v>8.9895919764934291</v>
      </c>
      <c r="P11" s="335" t="s">
        <v>241</v>
      </c>
      <c r="Q11" s="335">
        <v>4.0999999999999996</v>
      </c>
      <c r="R11" s="335">
        <v>3.3</v>
      </c>
      <c r="S11" s="418">
        <v>3.1</v>
      </c>
      <c r="T11" s="418">
        <v>2.7</v>
      </c>
      <c r="U11" s="418">
        <v>1.7</v>
      </c>
    </row>
    <row r="12" spans="1:21" s="63" customFormat="1" ht="15" customHeight="1">
      <c r="A12" s="104" t="s">
        <v>79</v>
      </c>
      <c r="B12" s="335">
        <v>3.9498368684070186</v>
      </c>
      <c r="C12" s="417">
        <v>1.4964200908893872</v>
      </c>
      <c r="D12" s="335">
        <v>-0.99074393788592374</v>
      </c>
      <c r="E12" s="335">
        <v>0.45964684524733457</v>
      </c>
      <c r="F12" s="335">
        <v>1.2689666725171236</v>
      </c>
      <c r="G12" s="335">
        <v>1.4719511706652355</v>
      </c>
      <c r="H12" s="335">
        <v>3.1943019168830773</v>
      </c>
      <c r="I12" s="335">
        <v>3.0717323032259287</v>
      </c>
      <c r="J12" s="335">
        <v>3.9799541834436809</v>
      </c>
      <c r="K12" s="335">
        <v>5.2423961942421613</v>
      </c>
      <c r="L12" s="335">
        <v>3.8098859415419639</v>
      </c>
      <c r="M12" s="335">
        <v>7.9590450293913335</v>
      </c>
      <c r="N12" s="335">
        <v>5.0051204621614431</v>
      </c>
      <c r="O12" s="335">
        <v>9.4968511114814618</v>
      </c>
      <c r="P12" s="335" t="s">
        <v>242</v>
      </c>
      <c r="Q12" s="335">
        <v>6.2</v>
      </c>
      <c r="R12" s="335">
        <v>5.4</v>
      </c>
      <c r="S12" s="418">
        <v>4.9000000000000004</v>
      </c>
      <c r="T12" s="418">
        <v>4.5</v>
      </c>
      <c r="U12" s="418">
        <v>3.6</v>
      </c>
    </row>
    <row r="13" spans="1:21" s="63" customFormat="1" ht="15" customHeight="1">
      <c r="A13" s="104" t="s">
        <v>80</v>
      </c>
      <c r="B13" s="335">
        <v>3.2855934614564006</v>
      </c>
      <c r="C13" s="417">
        <v>2.3740148749822794</v>
      </c>
      <c r="D13" s="335">
        <v>-2.0199758577357443</v>
      </c>
      <c r="E13" s="335">
        <v>0.30475532580797449</v>
      </c>
      <c r="F13" s="335">
        <v>2.3358548657636646</v>
      </c>
      <c r="G13" s="335">
        <v>1.0701322651059115</v>
      </c>
      <c r="H13" s="335">
        <v>1.159714729359294</v>
      </c>
      <c r="I13" s="335">
        <v>2.2046282773114285</v>
      </c>
      <c r="J13" s="335">
        <v>1.1735254257377932</v>
      </c>
      <c r="K13" s="335">
        <v>1.0480433666085958</v>
      </c>
      <c r="L13" s="335">
        <v>-3.4139722936226349</v>
      </c>
      <c r="M13" s="335">
        <v>7.0004713250159512</v>
      </c>
      <c r="N13" s="335">
        <v>-0.195953990897479</v>
      </c>
      <c r="O13" s="335">
        <v>0.46541979448591064</v>
      </c>
      <c r="P13" s="335">
        <v>1.4</v>
      </c>
      <c r="Q13" s="335">
        <v>2</v>
      </c>
      <c r="R13" s="335">
        <v>2</v>
      </c>
      <c r="S13" s="418">
        <v>1.7</v>
      </c>
      <c r="T13" s="418">
        <v>1.8</v>
      </c>
      <c r="U13" s="418">
        <v>1.9</v>
      </c>
    </row>
    <row r="14" spans="1:21" s="63" customFormat="1" ht="15" customHeight="1">
      <c r="A14" s="104" t="s">
        <v>78</v>
      </c>
      <c r="B14" s="335">
        <v>1.140186029801086</v>
      </c>
      <c r="C14" s="417">
        <v>-2.1918541747024847</v>
      </c>
      <c r="D14" s="335">
        <v>0.42119189153912373</v>
      </c>
      <c r="E14" s="335">
        <v>-0.96741700626824922</v>
      </c>
      <c r="F14" s="335">
        <v>-1.6635815610629265</v>
      </c>
      <c r="G14" s="335">
        <v>-0.46559495054407307</v>
      </c>
      <c r="H14" s="335">
        <v>1.1158977778014503</v>
      </c>
      <c r="I14" s="335">
        <v>-0.43364560867722446</v>
      </c>
      <c r="J14" s="335">
        <v>0.58026599915430666</v>
      </c>
      <c r="K14" s="335">
        <v>1.7708507483916662</v>
      </c>
      <c r="L14" s="335">
        <v>6.2157250118135323</v>
      </c>
      <c r="M14" s="335">
        <v>-1.747108299743104</v>
      </c>
      <c r="N14" s="335">
        <v>-1.225964513798246</v>
      </c>
      <c r="O14" s="335">
        <v>-0.96366660165412554</v>
      </c>
      <c r="P14" s="335" t="s">
        <v>243</v>
      </c>
      <c r="Q14" s="335">
        <v>1.3</v>
      </c>
      <c r="R14" s="335">
        <v>0.6</v>
      </c>
      <c r="S14" s="418">
        <v>0.6</v>
      </c>
      <c r="T14" s="418">
        <v>0.2</v>
      </c>
      <c r="U14" s="418">
        <v>-0.3</v>
      </c>
    </row>
    <row r="15" spans="1:21" s="63" customFormat="1" ht="15" customHeight="1">
      <c r="A15" s="356" t="s">
        <v>81</v>
      </c>
      <c r="B15" s="419">
        <v>2.7779767359514977</v>
      </c>
      <c r="C15" s="419">
        <v>3.7709274973679641</v>
      </c>
      <c r="D15" s="419">
        <v>-1.4060138132497428</v>
      </c>
      <c r="E15" s="419">
        <v>1.4410043728798883</v>
      </c>
      <c r="F15" s="419">
        <v>2.9821588788095283</v>
      </c>
      <c r="G15" s="419">
        <v>1.9466094364522348</v>
      </c>
      <c r="H15" s="419">
        <v>2</v>
      </c>
      <c r="I15" s="419">
        <v>3.5206450344923184</v>
      </c>
      <c r="J15" s="419">
        <v>3.3800747597127412</v>
      </c>
      <c r="K15" s="419">
        <v>3.4111392607232744</v>
      </c>
      <c r="L15" s="419">
        <v>-2.2650498031284769</v>
      </c>
      <c r="M15" s="419">
        <v>9.8787457154393792</v>
      </c>
      <c r="N15" s="419">
        <v>6.3084240157729994</v>
      </c>
      <c r="O15" s="419">
        <v>10.562303100480406</v>
      </c>
      <c r="P15" s="419">
        <v>4.5999999999999996</v>
      </c>
      <c r="Q15" s="419">
        <v>4.8</v>
      </c>
      <c r="R15" s="419">
        <v>4.7</v>
      </c>
      <c r="S15" s="420">
        <v>4.3</v>
      </c>
      <c r="T15" s="420">
        <v>4.3</v>
      </c>
      <c r="U15" s="420">
        <v>3.9</v>
      </c>
    </row>
    <row r="16" spans="1:21" s="63" customFormat="1" ht="8.25" customHeight="1">
      <c r="A16" s="357"/>
    </row>
    <row r="17" spans="1:1" s="63" customFormat="1" ht="14.25" customHeight="1">
      <c r="A17" s="367" t="s">
        <v>230</v>
      </c>
    </row>
    <row r="18" spans="1:1" s="63" customFormat="1" ht="14.25" customHeight="1">
      <c r="A18" s="357" t="s">
        <v>244</v>
      </c>
    </row>
    <row r="19" spans="1:1" s="107" customFormat="1" ht="12.75" customHeight="1">
      <c r="A19" s="368"/>
    </row>
    <row r="20" spans="1:1" s="63" customFormat="1" ht="14.25" customHeight="1">
      <c r="A20" s="64"/>
    </row>
    <row r="21" spans="1:1" s="63" customFormat="1" ht="14.25" customHeight="1">
      <c r="A21" s="64"/>
    </row>
    <row r="22" spans="1:1" s="63" customFormat="1" ht="14.25" customHeight="1">
      <c r="A22" s="106"/>
    </row>
    <row r="23" spans="1:1" s="63" customFormat="1">
      <c r="A23" s="104"/>
    </row>
    <row r="24" spans="1:1" customFormat="1" ht="12">
      <c r="A24" s="104"/>
    </row>
    <row r="25" spans="1:1" ht="12">
      <c r="A25" s="1"/>
    </row>
  </sheetData>
  <phoneticPr fontId="9" type="noConversion"/>
  <printOptions horizontalCentered="1"/>
  <pageMargins left="0.74803149606299213" right="0.39370078740157483" top="0.78740157480314965" bottom="0.78740157480314965" header="0.51181102362204722" footer="0.51181102362204722"/>
  <pageSetup paperSize="9" scale="9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25</vt:i4>
      </vt:variant>
    </vt:vector>
  </HeadingPairs>
  <TitlesOfParts>
    <vt:vector size="36" baseType="lpstr">
      <vt:lpstr>Table of contents</vt:lpstr>
      <vt:lpstr>T 1 Main indicators</vt:lpstr>
      <vt:lpstr>T 2a+2b Value added current p.</vt:lpstr>
      <vt:lpstr>T 3a+3b Value added constant p.</vt:lpstr>
      <vt:lpstr>T 4a+4b Expenditure current p.</vt:lpstr>
      <vt:lpstr>T5a+5b Expenditure constant p.</vt:lpstr>
      <vt:lpstr>T6 Balance of payments</vt:lpstr>
      <vt:lpstr>T7 Labour market </vt:lpstr>
      <vt:lpstr>T8 Competitiveness</vt:lpstr>
      <vt:lpstr>T 9a+9b Government revenues</vt:lpstr>
      <vt:lpstr>T 10a+10b Govern. expenditures</vt:lpstr>
      <vt:lpstr>'T 1 Main indicators'!Področje_tiskanja</vt:lpstr>
      <vt:lpstr>'T 10a+10b Govern. expenditures'!Področje_tiskanja</vt:lpstr>
      <vt:lpstr>'T 2a+2b Value added current p.'!Področje_tiskanja</vt:lpstr>
      <vt:lpstr>'T 3a+3b Value added constant p.'!Področje_tiskanja</vt:lpstr>
      <vt:lpstr>'T 4a+4b Expenditure current p.'!Področje_tiskanja</vt:lpstr>
      <vt:lpstr>'T 9a+9b Government revenues'!Področje_tiskanja</vt:lpstr>
      <vt:lpstr>'T5a+5b Expenditure constant p.'!Področje_tiskanja</vt:lpstr>
      <vt:lpstr>'T6 Balance of payments'!Področje_tiskanja</vt:lpstr>
      <vt:lpstr>'T7 Labour market '!Področje_tiskanja</vt:lpstr>
      <vt:lpstr>'T8 Competitiveness'!Področje_tiskanja</vt:lpstr>
      <vt:lpstr>'Table of contents'!Področje_tiskanja</vt:lpstr>
      <vt:lpstr>Tabela_12</vt:lpstr>
      <vt:lpstr>Table_17</vt:lpstr>
      <vt:lpstr>Table_1a</vt:lpstr>
      <vt:lpstr>Table_1b</vt:lpstr>
      <vt:lpstr>Table_2a</vt:lpstr>
      <vt:lpstr>Table_2b</vt:lpstr>
      <vt:lpstr>Table_3a</vt:lpstr>
      <vt:lpstr>Table_3b</vt:lpstr>
      <vt:lpstr>Table_5a</vt:lpstr>
      <vt:lpstr>Table_5b</vt:lpstr>
      <vt:lpstr>Table_6a</vt:lpstr>
      <vt:lpstr>Table_6b</vt:lpstr>
      <vt:lpstr>Table_8</vt:lpstr>
      <vt:lpstr>table_contents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2025-02-28T14:06:32Z</dcterms:created>
  <dcterms:modified xsi:type="dcterms:W3CDTF">2025-02-28T14:07:54Z</dcterms:modified>
</cp:coreProperties>
</file>