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filterPrivacy="1" defaultThemeVersion="124226"/>
  <xr:revisionPtr revIDLastSave="0" documentId="13_ncr:1_{60250716-F4F4-41F6-82D8-8B350943F30F}" xr6:coauthVersionLast="47" xr6:coauthVersionMax="47" xr10:uidLastSave="{00000000-0000-0000-0000-000000000000}"/>
  <bookViews>
    <workbookView xWindow="-108" yWindow="-108" windowWidth="30936" windowHeight="16776" tabRatio="661" activeTab="5" xr2:uid="{00000000-000D-0000-FFFF-FFFF00000000}"/>
  </bookViews>
  <sheets>
    <sheet name="kazalo" sheetId="24377" r:id="rId1"/>
    <sheet name="T1 Kazalci" sheetId="24375" r:id="rId2"/>
    <sheet name="T 2a+2b Proizvodna tekoče c." sheetId="2" r:id="rId3"/>
    <sheet name="T 3a+3b Proizvodna stalne c." sheetId="24374" r:id="rId4"/>
    <sheet name="T4 Stroškovna" sheetId="4" r:id="rId5"/>
    <sheet name="T 5a+5b Izdatkovna tekoče c." sheetId="5" r:id="rId6"/>
    <sheet name="T6a+6b Izdatkovna stalne c." sheetId="24371" r:id="rId7"/>
    <sheet name="T7 Plačilna bilanca" sheetId="24384" r:id="rId8"/>
    <sheet name="T8 Kazalniki trga dela" sheetId="24378" r:id="rId9"/>
    <sheet name="T9 Medn. konkurenčnost" sheetId="24386" r:id="rId10"/>
    <sheet name="T10a in 10b JF prihodki" sheetId="24382" r:id="rId11"/>
    <sheet name="T11a in 11b JF odhodki" sheetId="24381" r:id="rId12"/>
  </sheets>
  <definedNames>
    <definedName name="_xlnm.Print_Area" localSheetId="0">kazalo!$A$1:$T$38</definedName>
    <definedName name="_xlnm.Print_Area" localSheetId="2">'T 2a+2b Proizvodna tekoče c.'!$A$1:$T$57</definedName>
    <definedName name="_xlnm.Print_Area" localSheetId="3">'T 3a+3b Proizvodna stalne c.'!#REF!</definedName>
    <definedName name="_xlnm.Print_Area" localSheetId="5">'T 5a+5b Izdatkovna tekoče c.'!#REF!</definedName>
    <definedName name="_xlnm.Print_Area" localSheetId="1">'T1 Kazalci'!$A$1:$T$70</definedName>
    <definedName name="_xlnm.Print_Area" localSheetId="10">'T10a in 10b JF prihodki'!$A$1:$P$54</definedName>
    <definedName name="_xlnm.Print_Area" localSheetId="11">'T11a in 11b JF odhodki'!$A$1:$P$48</definedName>
    <definedName name="_xlnm.Print_Area" localSheetId="4">'T4 Stroškovna'!$A$1:$T$45</definedName>
    <definedName name="_xlnm.Print_Area" localSheetId="6">'T6a+6b Izdatkovna stalne c.'!#REF!</definedName>
    <definedName name="_xlnm.Print_Area" localSheetId="7">'T7 Plačilna bilanca'!$A$1:$T$55</definedName>
    <definedName name="_xlnm.Print_Area" localSheetId="8">'T8 Kazalniki trga dela'!$A$1:$T$30</definedName>
    <definedName name="_xlnm.Print_Area" localSheetId="9">'T9 Medn. konkurenčnost'!$A$1:$T$22</definedName>
    <definedName name="Tabela_1_1">#REF!</definedName>
    <definedName name="Tabela_1_2">#REF!</definedName>
    <definedName name="Tabela_10">#REF!</definedName>
    <definedName name="Tabela_11">#REF!</definedName>
    <definedName name="Tabela_12">#REF!</definedName>
    <definedName name="Tabela_13">#REF!</definedName>
    <definedName name="Tabela_14">#REF!</definedName>
    <definedName name="Tabela_15a">#REF!</definedName>
    <definedName name="Tabela_15b">#REF!</definedName>
    <definedName name="Tabela_2a">'T 2a+2b Proizvodna tekoče c.'!#REF!</definedName>
    <definedName name="Tabela_2b">'T 2a+2b Proizvodna tekoče c.'!$A$30:$A$55</definedName>
    <definedName name="Tabela_3a">'T 3a+3b Proizvodna stalne c.'!$A$1:$A$27</definedName>
    <definedName name="Tabela_3b">'T 3a+3b Proizvodna stalne c.'!#REF!</definedName>
    <definedName name="Tabela_3bbb">'T 3a+3b Proizvodna stalne c.'!#REF!</definedName>
    <definedName name="Tabela_4">'T4 Stroškovna'!$A$1:$A$39</definedName>
    <definedName name="Tabela_5a">'T 5a+5b Izdatkovna tekoče c.'!#REF!</definedName>
    <definedName name="Tabela_5b">'T 5a+5b Izdatkovna tekoče c.'!$A$26:$A$46</definedName>
    <definedName name="Tabela_6">'T6a+6b Izdatkovna stalne c.'!$A$1:$A$45</definedName>
    <definedName name="Tabela_7">#REF!</definedName>
    <definedName name="Tabela_8">#REF!</definedName>
    <definedName name="Tabela_9">#REF!</definedName>
    <definedName name="Tabela_x">#REF!</definedName>
    <definedName name="Tokoviaktprebivalstva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4384" l="1"/>
</calcChain>
</file>

<file path=xl/sharedStrings.xml><?xml version="1.0" encoding="utf-8"?>
<sst xmlns="http://schemas.openxmlformats.org/spreadsheetml/2006/main" count="530" uniqueCount="277">
  <si>
    <t xml:space="preserve">     - gospodinjstva</t>
  </si>
  <si>
    <t xml:space="preserve">     - izdatki zasebnih neprofitnih institucij</t>
  </si>
  <si>
    <t xml:space="preserve">   v tem:</t>
  </si>
  <si>
    <t>8  DRŽAVNA POTROŠNJA</t>
  </si>
  <si>
    <t>11 SPREMEMBE ZALOG IN VREDNOSTNI PREDMETI</t>
  </si>
  <si>
    <t>1  BRUTO DOMAČI PROIZVOD (1=4+5)</t>
  </si>
  <si>
    <t>5  DOMAČA POTROŠNJA (5=6+9)</t>
  </si>
  <si>
    <t>9  BRUTO INVESTICIJE (9=10+11)</t>
  </si>
  <si>
    <t>realne stopnje rasti v %</t>
  </si>
  <si>
    <t>napoved</t>
  </si>
  <si>
    <t>3. BRUTO DOMAČI PROIZVOD ( 3=1+2)</t>
  </si>
  <si>
    <t>10 BRUTO INVESTICIJE V OSNOVNA SREDSTVA</t>
  </si>
  <si>
    <r>
      <t xml:space="preserve">11 SPREMEMBE ZALOG IN VREDN. PREDMETI </t>
    </r>
    <r>
      <rPr>
        <i/>
        <vertAlign val="superscript"/>
        <sz val="8.5"/>
        <rFont val="Arial"/>
        <family val="2"/>
        <charset val="238"/>
      </rPr>
      <t>1</t>
    </r>
  </si>
  <si>
    <t>struktura v %, tekoče cene</t>
  </si>
  <si>
    <t xml:space="preserve">1. DODANA VREDNOST </t>
  </si>
  <si>
    <t>6  KONČNA POTROŠNJA (6=7+8)</t>
  </si>
  <si>
    <t>7  ZASEBNA POTROŠNJA</t>
  </si>
  <si>
    <t>1. Sredstva za zaposlene</t>
  </si>
  <si>
    <t>2. Davki na proizvodnjo in uvoz</t>
  </si>
  <si>
    <t>3. Subvencije na proizvodnjo</t>
  </si>
  <si>
    <t xml:space="preserve">     Bruto plače in prejemki</t>
  </si>
  <si>
    <t xml:space="preserve">     Socialni prispevki delodajalcev</t>
  </si>
  <si>
    <t>Tabela 6b: Izdatkovna struktura bruto domačega proizvoda</t>
  </si>
  <si>
    <t>Tabela 6a: Izdatkovna struktura bruto domačega proizvoda</t>
  </si>
  <si>
    <t>Tabela 5b: Izdatkovna struktura bruto domačega proizvoda</t>
  </si>
  <si>
    <t>Tabela 5a: Izdatkovna struktura bruto domačega proizvoda</t>
  </si>
  <si>
    <t>Tabela 2a: Dodana vrednost po dejavnostih in bruto domači proizvod</t>
  </si>
  <si>
    <t>Tabela 2b: Dodana vrednost po dejavnostih in bruto domači proizvod</t>
  </si>
  <si>
    <t>Tabela 3a: Dodana vrednost po dejavnostih in bruto domači proizvod</t>
  </si>
  <si>
    <t>Tabela 3b: Dodana vrednost po dejavnostih in bruto domači proizvod</t>
  </si>
  <si>
    <t xml:space="preserve">                                                        stalne cene preteklega leta</t>
  </si>
  <si>
    <r>
      <t xml:space="preserve">Opomba: </t>
    </r>
    <r>
      <rPr>
        <vertAlign val="superscript"/>
        <sz val="8.5"/>
        <rFont val="Arial"/>
        <family val="2"/>
        <charset val="238"/>
      </rPr>
      <t>1</t>
    </r>
    <r>
      <rPr>
        <sz val="8.5"/>
        <rFont val="Arial"/>
        <family val="2"/>
        <charset val="238"/>
      </rPr>
      <t xml:space="preserve"> Kot prispevek k realni rasti BDP (v odstotnih točkah).</t>
    </r>
  </si>
  <si>
    <t>Tabela 1: Pomembnejši makroekonomski kazalniki razvoja Republike Slovenije</t>
  </si>
  <si>
    <t xml:space="preserve"> Stopnja registrirane brezposelnosti v %</t>
  </si>
  <si>
    <t xml:space="preserve"> Produktivnost dela (BDP na zaposlenega)</t>
  </si>
  <si>
    <t xml:space="preserve">          Izvoz storitev</t>
  </si>
  <si>
    <t xml:space="preserve">           Uvoz storitev</t>
  </si>
  <si>
    <t xml:space="preserve">     - delež v primerjavi z BDP v % </t>
  </si>
  <si>
    <t xml:space="preserve"> Saldo menjave s tujino v mio EUR </t>
  </si>
  <si>
    <t xml:space="preserve"> DOMAČE POVPRAŠEVANJE </t>
  </si>
  <si>
    <t xml:space="preserve"> Končna potrošnja</t>
  </si>
  <si>
    <t xml:space="preserve">      Zasebna potrošnja</t>
  </si>
  <si>
    <t xml:space="preserve">      Državna potrošnja</t>
  </si>
  <si>
    <t xml:space="preserve"> Investicije v  osnovna  sredstva</t>
  </si>
  <si>
    <t xml:space="preserve"> TEČAJ IN CENE</t>
  </si>
  <si>
    <t xml:space="preserve"> Razmerje USD za 1 EUR</t>
  </si>
  <si>
    <t xml:space="preserve"> Cena nafte Brent v USD / sodček</t>
  </si>
  <si>
    <t>KAZALO TABEL</t>
  </si>
  <si>
    <t xml:space="preserve">Tabela 1: </t>
  </si>
  <si>
    <t>Pomembnejši makroekonomski kazalniki razvoja Republike Slovenije</t>
  </si>
  <si>
    <t xml:space="preserve">Tabela 2a: </t>
  </si>
  <si>
    <r>
      <t xml:space="preserve">Dodana vrednost  po dejavnostih in bruto domači proizvod </t>
    </r>
    <r>
      <rPr>
        <i/>
        <sz val="10"/>
        <rFont val="Arial CE"/>
        <charset val="238"/>
      </rPr>
      <t>(tekoče cene)</t>
    </r>
  </si>
  <si>
    <t xml:space="preserve">Tabela 2b: </t>
  </si>
  <si>
    <r>
      <t xml:space="preserve">Dodana vrednost  po dejavnostih in bruto domači proizvod </t>
    </r>
    <r>
      <rPr>
        <i/>
        <sz val="10"/>
        <rFont val="Arial CE"/>
        <charset val="238"/>
      </rPr>
      <t>(struktura v %, tekoče cene)</t>
    </r>
  </si>
  <si>
    <t xml:space="preserve">Tabela 3a: </t>
  </si>
  <si>
    <r>
      <t xml:space="preserve">Dodana vrednost  po dejavnostih in bruto domači proizvod </t>
    </r>
    <r>
      <rPr>
        <i/>
        <sz val="10"/>
        <rFont val="Arial CE"/>
        <charset val="238"/>
      </rPr>
      <t>(stalne cene)</t>
    </r>
  </si>
  <si>
    <t xml:space="preserve">Tabela 3b: </t>
  </si>
  <si>
    <r>
      <t xml:space="preserve">Dodana vrednost  po dejavnostih in bruto domači proizvod </t>
    </r>
    <r>
      <rPr>
        <i/>
        <sz val="10"/>
        <rFont val="Arial CE"/>
        <charset val="238"/>
      </rPr>
      <t>(realne stopnje rasti v %)</t>
    </r>
  </si>
  <si>
    <t xml:space="preserve">Tabela 5a: </t>
  </si>
  <si>
    <r>
      <t xml:space="preserve">Izdatkovna struktura bruto domačega proizvoda </t>
    </r>
    <r>
      <rPr>
        <i/>
        <sz val="10"/>
        <rFont val="Arial CE"/>
        <charset val="238"/>
      </rPr>
      <t>(tekoče cene)</t>
    </r>
  </si>
  <si>
    <r>
      <t xml:space="preserve">Izdatkovna struktura bruto domačega proizvoda </t>
    </r>
    <r>
      <rPr>
        <i/>
        <sz val="10"/>
        <rFont val="Arial CE"/>
        <charset val="238"/>
      </rPr>
      <t>(struktura v %, tekoče cene)</t>
    </r>
  </si>
  <si>
    <r>
      <t xml:space="preserve">Izdatkovna struktura bruto domačega proizvoda </t>
    </r>
    <r>
      <rPr>
        <i/>
        <sz val="10"/>
        <rFont val="Arial CE"/>
        <charset val="238"/>
      </rPr>
      <t>(stalne cene)</t>
    </r>
  </si>
  <si>
    <r>
      <t xml:space="preserve">Izdatkovna struktura bruto domačega proizvoda </t>
    </r>
    <r>
      <rPr>
        <i/>
        <sz val="10"/>
        <rFont val="Arial CE"/>
        <charset val="238"/>
      </rPr>
      <t>(realne stopnje rasti v %)</t>
    </r>
  </si>
  <si>
    <t>PONUDBA NA TRGU DELA</t>
  </si>
  <si>
    <t>Stopnja registrirane brezposelnosti (v %)</t>
  </si>
  <si>
    <t>4  SALDO menjave s tujino (4=2-3)</t>
  </si>
  <si>
    <t>5. Bruto domači proizvod (5=1+2-3+4)</t>
  </si>
  <si>
    <t>A Kmetijstvo, lov, gozdarstvo, ribištvo</t>
  </si>
  <si>
    <t>BCDE Rudarstvo, predelovalne dejavnosti, oskrba z elektriko in vodo, ravnanje z odplakami, saniranje okolja</t>
  </si>
  <si>
    <t>..od tega: C Predelovalne dejavnosti</t>
  </si>
  <si>
    <t>F Gradbeništvo</t>
  </si>
  <si>
    <t>GHI Trgovina in popravila vozil, promet in skladišèenje, gostinstvo</t>
  </si>
  <si>
    <t>J Informacijske in komunikacijske dejavnosti</t>
  </si>
  <si>
    <t>K Finančne in zavarovalniške dejavnosti</t>
  </si>
  <si>
    <t>L Poslovanje z nepremičninami</t>
  </si>
  <si>
    <t>MN Strokovne, znanstvene, tehnične dejavnosti in druge raznovrstne poslovne dejavnosti</t>
  </si>
  <si>
    <t>OPQ Uprava in obramba, izobraževanje, zdravstvo in socialno varstvo</t>
  </si>
  <si>
    <t>RST Druge storitvene dejavnosti</t>
  </si>
  <si>
    <t>deleži v % BDP, tekoče cene</t>
  </si>
  <si>
    <t>Zaposlenost po nacionalnih računih</t>
  </si>
  <si>
    <r>
      <t>Konsolidirana bilanca javnega financiranja po metodologiji GFS - IMF</t>
    </r>
    <r>
      <rPr>
        <sz val="10"/>
        <rFont val="Arial CE"/>
        <charset val="238"/>
      </rPr>
      <t xml:space="preserve">, </t>
    </r>
    <r>
      <rPr>
        <b/>
        <sz val="10"/>
        <rFont val="Arial CE"/>
        <charset val="238"/>
      </rPr>
      <t>prihodki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 xml:space="preserve">(tekoče cene) </t>
    </r>
  </si>
  <si>
    <r>
      <t>Konsolidirana bilanca javnega financiranja po metodologiji GFS - IMF</t>
    </r>
    <r>
      <rPr>
        <sz val="10"/>
        <rFont val="Arial CE"/>
        <charset val="238"/>
      </rPr>
      <t>,</t>
    </r>
    <r>
      <rPr>
        <b/>
        <sz val="10"/>
        <rFont val="Arial CE"/>
        <charset val="238"/>
      </rPr>
      <t xml:space="preserve"> prihodki </t>
    </r>
    <r>
      <rPr>
        <i/>
        <sz val="10"/>
        <rFont val="Arial CE"/>
        <charset val="238"/>
      </rPr>
      <t xml:space="preserve">(delež v primerjavi z BDP v %) </t>
    </r>
  </si>
  <si>
    <r>
      <t>Konsolidirana bilanca javnega financiranja po metodologiji GFS - IMF</t>
    </r>
    <r>
      <rPr>
        <sz val="10"/>
        <rFont val="Arial CE"/>
        <charset val="238"/>
      </rPr>
      <t xml:space="preserve">, </t>
    </r>
    <r>
      <rPr>
        <b/>
        <sz val="10"/>
        <rFont val="Arial CE"/>
        <charset val="238"/>
      </rPr>
      <t xml:space="preserve">odhodki </t>
    </r>
    <r>
      <rPr>
        <i/>
        <sz val="10"/>
        <rFont val="Arial CE"/>
        <charset val="238"/>
      </rPr>
      <t xml:space="preserve">(tekoče cene) </t>
    </r>
  </si>
  <si>
    <r>
      <t>Konsolidirana bilanca javnega financiranja po metodologiji GFS - IMF</t>
    </r>
    <r>
      <rPr>
        <sz val="10"/>
        <rFont val="Arial CE"/>
        <charset val="238"/>
      </rPr>
      <t xml:space="preserve">, </t>
    </r>
    <r>
      <rPr>
        <b/>
        <sz val="10"/>
        <rFont val="Arial CE"/>
        <charset val="238"/>
      </rPr>
      <t xml:space="preserve">odhodki </t>
    </r>
    <r>
      <rPr>
        <i/>
        <sz val="10"/>
        <rFont val="Arial CE"/>
        <charset val="238"/>
      </rPr>
      <t xml:space="preserve">(delež v primerjavi z BDP v %) </t>
    </r>
  </si>
  <si>
    <t xml:space="preserve"> </t>
  </si>
  <si>
    <t>BILANCA  ODHODKOV</t>
  </si>
  <si>
    <t>II.</t>
  </si>
  <si>
    <t xml:space="preserve">S K U P A J    O D H O D K I </t>
  </si>
  <si>
    <t xml:space="preserve">  </t>
  </si>
  <si>
    <t xml:space="preserve">TEKOČI ODHODKI </t>
  </si>
  <si>
    <t xml:space="preserve">   PLAČE IN DRUGI IZDATKI ZAPOSLENIM</t>
  </si>
  <si>
    <t xml:space="preserve">   PRISPEVKI DELODAJALCEV ZA SOC. VARNOST </t>
  </si>
  <si>
    <t xml:space="preserve">   IZDATKI ZA BLAGO IN STORITVE</t>
  </si>
  <si>
    <t xml:space="preserve">   PLAČILA  OBRESTI</t>
  </si>
  <si>
    <t xml:space="preserve">   REZERVE</t>
  </si>
  <si>
    <t>TEKOČI TRANSFERI</t>
  </si>
  <si>
    <t xml:space="preserve">    SUBVENCIJE</t>
  </si>
  <si>
    <t xml:space="preserve">     DRUGI TEKOČI TRANSFERI </t>
  </si>
  <si>
    <t>INVESTICIJSKI ODHODKI - SKUPAJ</t>
  </si>
  <si>
    <t xml:space="preserve">     INVESTICIJSKI ODHODKI </t>
  </si>
  <si>
    <t xml:space="preserve">     INVESTICIJSKI TRANSFERI</t>
  </si>
  <si>
    <t>PLAČILA SREDSTEV V PRORAČUN EU</t>
  </si>
  <si>
    <t>III.</t>
  </si>
  <si>
    <t>JAVNOFINANČNI PRESEŽEK / PRIMANJKLJAJ (I. - II.)</t>
  </si>
  <si>
    <t>deleži v primerjavi z BDP v %</t>
  </si>
  <si>
    <t>BILANCA PRIHODKOV</t>
  </si>
  <si>
    <t>I.</t>
  </si>
  <si>
    <t xml:space="preserve">S K U P A J    P R I H O D K I  </t>
  </si>
  <si>
    <t xml:space="preserve">DAVČNI PRIHODKI        </t>
  </si>
  <si>
    <t>DAVKI NA DOHODEK IN DOBIČEK</t>
  </si>
  <si>
    <t>Dohodnina</t>
  </si>
  <si>
    <t>PRISPEVKI ZA SOCIALNO VARNOST</t>
  </si>
  <si>
    <t>DAVKI NA PLAČILNO LISTO IN DELOVNO SILO</t>
  </si>
  <si>
    <t>DAVKI NA PREMOŽENJE</t>
  </si>
  <si>
    <t>DOMAČI DAVKI NA BLAGO IN STORITVE</t>
  </si>
  <si>
    <t>DAVKI NA MEDN. TRGOVINO IN TRANSAKCIJE</t>
  </si>
  <si>
    <t>DRUGI DAVKI</t>
  </si>
  <si>
    <t>NEDAVČNI  PRIHODKI</t>
  </si>
  <si>
    <t xml:space="preserve">KAPITALSKI PRIHODKI  </t>
  </si>
  <si>
    <t>DONACIJE</t>
  </si>
  <si>
    <t>TRANSFERNI PRIHODKI</t>
  </si>
  <si>
    <t>SREDSTVA PREJETA IZ PRORAČUNA EU</t>
  </si>
  <si>
    <t xml:space="preserve"> MENJAVA S TUJINO </t>
  </si>
  <si>
    <t xml:space="preserve"> Stopnja brezposelnosti po anketi o delovni sili v %</t>
  </si>
  <si>
    <t xml:space="preserve"> Saldo tekočega rač.plačilne bil. v mio EUR </t>
  </si>
  <si>
    <r>
      <t xml:space="preserve">Kazalniki trga dela </t>
    </r>
    <r>
      <rPr>
        <i/>
        <sz val="10"/>
        <rFont val="Arial CE"/>
        <charset val="238"/>
      </rPr>
      <t>(števila v tisoč, kazalniki in letne stopnje rasti v %)</t>
    </r>
  </si>
  <si>
    <t xml:space="preserve"> BDP na prebivalca v EUR (tekoče cene in tekoči tečaj)</t>
  </si>
  <si>
    <t xml:space="preserve"> BDP na prebivalca v USD (tekoče cene in tekoči tečaj)</t>
  </si>
  <si>
    <t xml:space="preserve">     Javni sektor</t>
  </si>
  <si>
    <t xml:space="preserve"> Število registriranih  brezposelnih (povprečje leta v tisoč)</t>
  </si>
  <si>
    <t>ZAPOSLENOST IN PRODUKTIVNOST</t>
  </si>
  <si>
    <t xml:space="preserve"> BDP v mio EUR (tekoče cene)</t>
  </si>
  <si>
    <t xml:space="preserve">BRUTO DOMAČI PROIZVOD </t>
  </si>
  <si>
    <t>ZAPOSLENOST IN BREZPOSELNOST</t>
  </si>
  <si>
    <t>Zaposlenost po nacionalnih računih (v tisoč)</t>
  </si>
  <si>
    <t>od teh osebe v delovnem razmerju (v tisoč)</t>
  </si>
  <si>
    <t>od teh samozaposleni (v tisoč)</t>
  </si>
  <si>
    <t>Registrirani brezposelni (v tisoč)</t>
  </si>
  <si>
    <t xml:space="preserve">     Zasebni sektor</t>
  </si>
  <si>
    <r>
      <t xml:space="preserve">Indikatorji mednarodne konkurenčnosti </t>
    </r>
    <r>
      <rPr>
        <i/>
        <sz val="10"/>
        <rFont val="Arial CE"/>
        <charset val="238"/>
      </rPr>
      <t>(letne stopnje rasti v %)</t>
    </r>
  </si>
  <si>
    <t>Tabela 8: Kazalniki trga dela</t>
  </si>
  <si>
    <t>Tabela 11a: Konsolidirana bilanca javnega financiranja po metodologiji GFS - IMF</t>
  </si>
  <si>
    <t>Tabela 11b: Konsolidirana bilanca javnega financiranja po metodologiji GFS - IMF</t>
  </si>
  <si>
    <t>Tabela 9: Indikatorji mednarodne konkurenčnosti</t>
  </si>
  <si>
    <t xml:space="preserve">   Nominalno</t>
  </si>
  <si>
    <t xml:space="preserve">   Realno - deflator cene življenjskih potrebščin </t>
  </si>
  <si>
    <t>Komponente stroškov dela na enoto proizvoda</t>
  </si>
  <si>
    <t xml:space="preserve">   Nominalni stroški dela na enoto proizvoda</t>
  </si>
  <si>
    <t xml:space="preserve">   Realni stroški dela na enoto proizvoda</t>
  </si>
  <si>
    <t>GHI Trgovina in popravila vozil, promet in skladiščenje, gostinstvo</t>
  </si>
  <si>
    <t xml:space="preserve">Tabela 10a: </t>
  </si>
  <si>
    <t>Tabela 10a: Konsolidirana bilanca javnega financiranja po metodologiji GFS - IMF</t>
  </si>
  <si>
    <t>Tabela 10b: Konsolidirana bilanca javnega financiranja po metodologiji GFS - IMF</t>
  </si>
  <si>
    <t xml:space="preserve"> PLAČILNA BILANCA - plačilno bilančna statistika</t>
  </si>
  <si>
    <t>I. TEKOČI RAČUN</t>
  </si>
  <si>
    <t>1. BLAGO</t>
  </si>
  <si>
    <t xml:space="preserve">    1.1.Izvoz blaga </t>
  </si>
  <si>
    <t xml:space="preserve">    1.2.Uvoz blaga </t>
  </si>
  <si>
    <t>2. STORITVE</t>
  </si>
  <si>
    <t xml:space="preserve">    2.1.Izvoz storitev</t>
  </si>
  <si>
    <t xml:space="preserve">          - Transport</t>
  </si>
  <si>
    <t xml:space="preserve">          - Potovanja</t>
  </si>
  <si>
    <t xml:space="preserve">          - Ostalo</t>
  </si>
  <si>
    <t xml:space="preserve">    2.2.Uvoz storitev</t>
  </si>
  <si>
    <t>1.,2. BLAGO IN STORITVE</t>
  </si>
  <si>
    <t xml:space="preserve">        Izvoz blaga in storitev</t>
  </si>
  <si>
    <t xml:space="preserve">        Uvoz blaga in storitev </t>
  </si>
  <si>
    <t>3. PRIMARNI DOHODKI</t>
  </si>
  <si>
    <t xml:space="preserve">    3.1.Prejemki</t>
  </si>
  <si>
    <t xml:space="preserve">          - Od dela</t>
  </si>
  <si>
    <t xml:space="preserve">          - Od kapitala</t>
  </si>
  <si>
    <t xml:space="preserve">          - Ostali primarni dohodki</t>
  </si>
  <si>
    <t xml:space="preserve">    3.2.Izdatki</t>
  </si>
  <si>
    <t>4. SEKUNDARNI DOHODKI</t>
  </si>
  <si>
    <t xml:space="preserve">    4.1.Prejemki</t>
  </si>
  <si>
    <t xml:space="preserve">    4.2.Izdatki</t>
  </si>
  <si>
    <t>II. KAPITALSKI RAČUN</t>
  </si>
  <si>
    <t xml:space="preserve">    1. Bruto pridobitve/odtujitve neproizvedenih nefinančnih imetij</t>
  </si>
  <si>
    <t xml:space="preserve">    2. Kapitalski transferji</t>
  </si>
  <si>
    <t>III. FINANČNI RAČUN</t>
  </si>
  <si>
    <t xml:space="preserve">    1.Neposredne naložbe</t>
  </si>
  <si>
    <t xml:space="preserve">        - Imetja</t>
  </si>
  <si>
    <t xml:space="preserve">        - Obveznosti</t>
  </si>
  <si>
    <t xml:space="preserve">    2.Naložbe v vrednostne papirje</t>
  </si>
  <si>
    <t xml:space="preserve">    3.Finančni derivativi</t>
  </si>
  <si>
    <t xml:space="preserve">    4. Ostale naložbe</t>
  </si>
  <si>
    <t xml:space="preserve">        4.1.Imetja</t>
  </si>
  <si>
    <t xml:space="preserve">        4.2.Obveznosti</t>
  </si>
  <si>
    <t xml:space="preserve">    5. Rezervna imetja</t>
  </si>
  <si>
    <t>IV. NETO NAPAKE IN IZPUSTITVE</t>
  </si>
  <si>
    <t>Tabela 7: Plačilna bilanca (Plačilno bilančna statistika)</t>
  </si>
  <si>
    <r>
      <t>Plačilna bilanca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(v mio EUR) plačilno bilančna statistika</t>
    </r>
  </si>
  <si>
    <t>mio EUR</t>
  </si>
  <si>
    <t xml:space="preserve">    TRANSFERI POSAMEZNIKOM IN GOSPODINJSTVOM</t>
  </si>
  <si>
    <t>Davek na dodano vrednost</t>
  </si>
  <si>
    <t>Trošarine</t>
  </si>
  <si>
    <t xml:space="preserve">           Delež v BDP v % </t>
  </si>
  <si>
    <t xml:space="preserve">tekoče cene, mio EUR </t>
  </si>
  <si>
    <t xml:space="preserve">mio EUR </t>
  </si>
  <si>
    <t>Tabela 4a: Stroškovna struktura bruto domačega proizvoda</t>
  </si>
  <si>
    <t>tekoče cene, mio EUR</t>
  </si>
  <si>
    <t xml:space="preserve">v mio EUR, tekoče cene </t>
  </si>
  <si>
    <t>Tabela 4b: Stroškovna struktura bruto domačega proizvoda</t>
  </si>
  <si>
    <t xml:space="preserve">Tabela 4a: </t>
  </si>
  <si>
    <t xml:space="preserve">Tabela 4b: </t>
  </si>
  <si>
    <t>struktura v % , tekoče cene</t>
  </si>
  <si>
    <t>stalne cene preteklega leta</t>
  </si>
  <si>
    <t>Davek od dohodkov pravnih oseb</t>
  </si>
  <si>
    <t xml:space="preserve">   Dohodnina</t>
  </si>
  <si>
    <t xml:space="preserve">   Davek od dohodkov pravnih oseb</t>
  </si>
  <si>
    <t xml:space="preserve">   Davek na dodano vrednost</t>
  </si>
  <si>
    <t xml:space="preserve">   Trošarine</t>
  </si>
  <si>
    <t xml:space="preserve">      Davki na proizvode</t>
  </si>
  <si>
    <t xml:space="preserve">      Drugi davki na proizvodnjo</t>
  </si>
  <si>
    <t xml:space="preserve">     Subvencije po proizvodih</t>
  </si>
  <si>
    <t xml:space="preserve">     Druge subvencije na proizvodnjo </t>
  </si>
  <si>
    <t xml:space="preserve">     Potrošnja stalnega kapitala</t>
  </si>
  <si>
    <t xml:space="preserve">     Neto poslovni presežek</t>
  </si>
  <si>
    <t>Stopnja delovne aktivnosti (20-64 let, v %)</t>
  </si>
  <si>
    <t xml:space="preserve">   b) subvencije po proizvodih</t>
  </si>
  <si>
    <t>2. KOREKCIJSKE POSTAVKE (a-b)</t>
  </si>
  <si>
    <t xml:space="preserve">       Sredstva za zaposlene na zaposlenega, nominalno</t>
  </si>
  <si>
    <t xml:space="preserve">   a) davki na proizvode</t>
  </si>
  <si>
    <t xml:space="preserve">   a) davki na proizvode </t>
  </si>
  <si>
    <t>Delovno aktivni po ADS (v tisoč)</t>
  </si>
  <si>
    <t xml:space="preserve">   Realno - deflator stroški dela na enoto proizvoda </t>
  </si>
  <si>
    <t>Stopnja aktivnosti (20-64 let, v %)</t>
  </si>
  <si>
    <t>Brezposelni po ADS (v tisoč)</t>
  </si>
  <si>
    <t>Stopnja brezposelnosti po ADS (v %)</t>
  </si>
  <si>
    <r>
      <t xml:space="preserve">Stroškovna struktura bruto domačega proizvoda </t>
    </r>
    <r>
      <rPr>
        <i/>
        <sz val="10"/>
        <rFont val="Arial CE"/>
        <charset val="238"/>
      </rPr>
      <t>(tekoče cene)</t>
    </r>
  </si>
  <si>
    <r>
      <t xml:space="preserve">Stroškovna struktura bruto domačega proizvoda </t>
    </r>
    <r>
      <rPr>
        <i/>
        <sz val="10"/>
        <rFont val="Arial CE"/>
        <charset val="238"/>
      </rPr>
      <t>(struktura v %, tekoče cene)</t>
    </r>
  </si>
  <si>
    <t xml:space="preserve">Tabela 5b: </t>
  </si>
  <si>
    <t xml:space="preserve">Tabela 6a: </t>
  </si>
  <si>
    <t>Tabela 6b:</t>
  </si>
  <si>
    <t>Tabela 7:</t>
  </si>
  <si>
    <t xml:space="preserve">Tabela 8: </t>
  </si>
  <si>
    <t>Tabela 9:</t>
  </si>
  <si>
    <t xml:space="preserve">Tabela 10b: </t>
  </si>
  <si>
    <t xml:space="preserve">Tabela 11a: </t>
  </si>
  <si>
    <t>Tabela 11b:</t>
  </si>
  <si>
    <t xml:space="preserve">   - letna rast (v %)</t>
  </si>
  <si>
    <t>Aktivno prebivalstvo po ADS (v tisoč)</t>
  </si>
  <si>
    <t>Formalno delovno aktivni (v tisoč) *</t>
  </si>
  <si>
    <r>
      <t>BDP na prebivalca po kupni moči (PPS EU27_2020= 100)</t>
    </r>
    <r>
      <rPr>
        <vertAlign val="superscript"/>
        <sz val="8.5"/>
        <rFont val="Arial CE"/>
        <charset val="238"/>
      </rPr>
      <t>1</t>
    </r>
  </si>
  <si>
    <t xml:space="preserve"> Bruto plače na zaposlenega - nominalna rast v % </t>
  </si>
  <si>
    <t xml:space="preserve"> Bruto plače na zaposlenega - realna rast v %</t>
  </si>
  <si>
    <r>
      <t xml:space="preserve"> Realni efektivni tečaj - deflator CPI</t>
    </r>
    <r>
      <rPr>
        <vertAlign val="superscript"/>
        <sz val="8.5"/>
        <rFont val="Arial CE"/>
        <charset val="238"/>
      </rPr>
      <t>2</t>
    </r>
  </si>
  <si>
    <r>
      <t xml:space="preserve"> Inflacija (povprečje leta)</t>
    </r>
    <r>
      <rPr>
        <vertAlign val="superscript"/>
        <sz val="8.5"/>
        <rFont val="Arial CE"/>
        <charset val="238"/>
      </rPr>
      <t>3</t>
    </r>
    <r>
      <rPr>
        <sz val="8.5"/>
        <rFont val="Arial CE"/>
        <family val="2"/>
        <charset val="238"/>
      </rPr>
      <t xml:space="preserve"> v %</t>
    </r>
  </si>
  <si>
    <t xml:space="preserve"> PLAČE</t>
  </si>
  <si>
    <t>Vir: SURS, napoved UMAR.</t>
  </si>
  <si>
    <t>Vir: SURS, ZRSZ, Eurostat, napoved UMAR.</t>
  </si>
  <si>
    <t>Opomba: *Po statističnem registru delovno aktivnega prebivalstva, vključno z oceno samostojnih kmetov.</t>
  </si>
  <si>
    <t xml:space="preserve">          Izvoz blaga </t>
  </si>
  <si>
    <t xml:space="preserve">           Uvoz blaga </t>
  </si>
  <si>
    <t xml:space="preserve"> Uvoz blaga in storitev   </t>
  </si>
  <si>
    <t xml:space="preserve"> Izvoz blaga in storitev   </t>
  </si>
  <si>
    <t>2  IZVOZ BLAGA IN STORITEV</t>
  </si>
  <si>
    <t>3  UVOZ BLAGA IN STORITEV</t>
  </si>
  <si>
    <r>
      <rPr>
        <sz val="8.5"/>
        <color theme="1"/>
        <rFont val="Arial CE"/>
        <charset val="238"/>
      </rPr>
      <t>Vir:</t>
    </r>
    <r>
      <rPr>
        <sz val="8.5"/>
        <rFont val="Arial CE"/>
        <family val="2"/>
        <charset val="238"/>
      </rPr>
      <t xml:space="preserve"> SURS, BS, Eurostat, preračuni in napoved UMAR.</t>
    </r>
  </si>
  <si>
    <t>Opomba: Metodologija plačilne bilance temelji na priporočilih šeste izdaje Priročnika za  izdelavo plačilne bilance, ki ga je izdal Mednarodni denarni sklad (2009).</t>
  </si>
  <si>
    <t>Vir: MF.</t>
  </si>
  <si>
    <t>Vir: MF, SURS.</t>
  </si>
  <si>
    <t>Opomba: 1 Merjeno v standardih kupne moči (PPS). 2 Rast vrednosti pomeni apreciacijo nacionalne valute in obratno. 3 Merilo inflacije je indeks cen življenjskih potrebščin.</t>
  </si>
  <si>
    <t>Jesenska napoved 2025</t>
  </si>
  <si>
    <t>stalne cene 2024</t>
  </si>
  <si>
    <t>Vir: BS, napoved UMAR.</t>
  </si>
  <si>
    <t xml:space="preserve">Opomba: 1 Harmonizirani efektivni tečaj do 37 trgovinskih partneric: 18 držav zunaj evrskega območja in 19 držav evrskega območja. 2 Bruto domači proizvod na zaposlenega, v stalnih cenah. 3 Bruto domači proizvod na zaposlenega, v tekočih cenah. </t>
  </si>
  <si>
    <t>4  Bruto posl. presežek / raznovrstni dohodek</t>
  </si>
  <si>
    <r>
      <t>4  SALDO menjave s tujino</t>
    </r>
    <r>
      <rPr>
        <i/>
        <vertAlign val="superscript"/>
        <sz val="8.5"/>
        <rFont val="Arial CE"/>
        <charset val="238"/>
      </rPr>
      <t>1</t>
    </r>
  </si>
  <si>
    <t>Vir: SURS, ECB, Consensus Forecasts, Focus Forecasts, OECD; preračuni, napoved za Slovenijo UMAR.</t>
  </si>
  <si>
    <r>
      <t>Efektivni tečaj</t>
    </r>
    <r>
      <rPr>
        <b/>
        <vertAlign val="superscript"/>
        <sz val="8.5"/>
        <rFont val="Arial"/>
        <family val="2"/>
        <charset val="238"/>
      </rPr>
      <t>1</t>
    </r>
  </si>
  <si>
    <r>
      <t xml:space="preserve">       Produktivnost dela, realno</t>
    </r>
    <r>
      <rPr>
        <vertAlign val="superscript"/>
        <sz val="8.5"/>
        <rFont val="Arial"/>
        <family val="2"/>
        <charset val="238"/>
      </rPr>
      <t>2</t>
    </r>
  </si>
  <si>
    <r>
      <t xml:space="preserve">       Produktivnost dela, nominalno</t>
    </r>
    <r>
      <rPr>
        <vertAlign val="superscript"/>
        <sz val="8.5"/>
        <rFont val="Arial"/>
        <family val="2"/>
        <charset val="238"/>
      </rPr>
      <t>3</t>
    </r>
  </si>
  <si>
    <r>
      <t xml:space="preserve"> Inflacija (konec leta)</t>
    </r>
    <r>
      <rPr>
        <vertAlign val="superscript"/>
        <sz val="8.5"/>
        <rFont val="Arial CE"/>
        <charset val="238"/>
      </rPr>
      <t xml:space="preserve">3 </t>
    </r>
    <r>
      <rPr>
        <sz val="8.5"/>
        <rFont val="Arial CE"/>
        <family val="2"/>
        <charset val="238"/>
      </rPr>
      <t xml:space="preserve">v % </t>
    </r>
  </si>
  <si>
    <r>
      <t xml:space="preserve"> BDP na prebivalca po kupni moči (PPS)</t>
    </r>
    <r>
      <rPr>
        <vertAlign val="superscript"/>
        <sz val="8.5"/>
        <rFont val="Arial CE"/>
        <charset val="238"/>
      </rPr>
      <t>1</t>
    </r>
  </si>
  <si>
    <t>letne stopnje rasti v %</t>
  </si>
  <si>
    <t>realne stopnje rasti v %, razen kjer ni drugače navedeno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</si>
</sst>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S_I_T_-;\-* #,##0.00\ _S_I_T_-;_-* &quot;-&quot;??\ _S_I_T_-;_-@_-"/>
    <numFmt numFmtId="165" formatCode="0.0_)"/>
    <numFmt numFmtId="166" formatCode="0.0"/>
    <numFmt numFmtId="167" formatCode="#,##0.0"/>
    <numFmt numFmtId="168" formatCode="0.000"/>
    <numFmt numFmtId="169" formatCode="0_)"/>
  </numFmts>
  <fonts count="78">
    <font>
      <sz val="9"/>
      <name val="Arial CE"/>
      <charset val="238"/>
    </font>
    <font>
      <sz val="9"/>
      <name val="Arial CE"/>
      <charset val="238"/>
    </font>
    <font>
      <sz val="12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</font>
    <font>
      <sz val="7"/>
      <name val="Arial CE"/>
      <family val="2"/>
      <charset val="238"/>
    </font>
    <font>
      <b/>
      <sz val="9"/>
      <name val="Arial CE"/>
      <family val="2"/>
    </font>
    <font>
      <sz val="9"/>
      <name val="Arial CE"/>
      <charset val="238"/>
    </font>
    <font>
      <sz val="9"/>
      <name val="Arial CE"/>
      <family val="2"/>
    </font>
    <font>
      <b/>
      <sz val="9"/>
      <color indexed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  <charset val="238"/>
    </font>
    <font>
      <b/>
      <sz val="8.5"/>
      <name val="Arial CE"/>
      <family val="2"/>
      <charset val="238"/>
    </font>
    <font>
      <sz val="8.5"/>
      <name val="Arial CE"/>
      <family val="2"/>
      <charset val="238"/>
    </font>
    <font>
      <sz val="8.5"/>
      <color indexed="10"/>
      <name val="Arial CE"/>
      <family val="2"/>
      <charset val="238"/>
    </font>
    <font>
      <i/>
      <sz val="8.5"/>
      <name val="Arial"/>
      <family val="2"/>
      <charset val="238"/>
    </font>
    <font>
      <i/>
      <vertAlign val="superscript"/>
      <sz val="8.5"/>
      <name val="Arial"/>
      <family val="2"/>
      <charset val="238"/>
    </font>
    <font>
      <sz val="8.5"/>
      <name val="Arial CE"/>
      <family val="2"/>
    </font>
    <font>
      <sz val="8.5"/>
      <name val="Arial CE"/>
      <charset val="238"/>
    </font>
    <font>
      <b/>
      <sz val="8.5"/>
      <name val="Arial CE"/>
      <family val="2"/>
    </font>
    <font>
      <b/>
      <sz val="8.5"/>
      <name val="Arial"/>
      <family val="2"/>
      <charset val="238"/>
    </font>
    <font>
      <b/>
      <sz val="9"/>
      <name val="Arial CE"/>
      <charset val="238"/>
    </font>
    <font>
      <b/>
      <sz val="8.5"/>
      <name val="Arial CE"/>
      <charset val="238"/>
    </font>
    <font>
      <sz val="8.5"/>
      <color indexed="10"/>
      <name val="Arial CE"/>
      <charset val="238"/>
    </font>
    <font>
      <sz val="8.8000000000000007"/>
      <name val="Arial CE"/>
      <family val="2"/>
      <charset val="238"/>
    </font>
    <font>
      <i/>
      <sz val="8.5"/>
      <name val="Arial CE"/>
      <charset val="238"/>
    </font>
    <font>
      <b/>
      <sz val="8"/>
      <name val="Arial CE"/>
      <charset val="238"/>
    </font>
    <font>
      <b/>
      <sz val="8.5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  <charset val="238"/>
    </font>
    <font>
      <vertAlign val="superscript"/>
      <sz val="8.5"/>
      <name val="Arial CE"/>
      <charset val="238"/>
    </font>
    <font>
      <sz val="11"/>
      <name val="SL Swiss"/>
    </font>
    <font>
      <b/>
      <sz val="10"/>
      <name val="Arial CE"/>
      <charset val="238"/>
    </font>
    <font>
      <i/>
      <sz val="10"/>
      <name val="Arial CE"/>
      <charset val="238"/>
    </font>
    <font>
      <sz val="8"/>
      <name val="Arial CE"/>
    </font>
    <font>
      <sz val="10"/>
      <name val="Arial CE"/>
      <charset val="238"/>
    </font>
    <font>
      <i/>
      <sz val="8"/>
      <name val="Arial"/>
      <family val="2"/>
      <charset val="238"/>
    </font>
    <font>
      <b/>
      <sz val="8.5"/>
      <color indexed="10"/>
      <name val="Arial"/>
      <family val="2"/>
      <charset val="238"/>
    </font>
    <font>
      <i/>
      <sz val="8.5"/>
      <name val="Arial"/>
      <family val="2"/>
    </font>
    <font>
      <sz val="12"/>
      <color indexed="10"/>
      <name val="Arial CE"/>
      <family val="2"/>
      <charset val="238"/>
    </font>
    <font>
      <i/>
      <vertAlign val="superscript"/>
      <sz val="8.5"/>
      <name val="Arial CE"/>
      <charset val="238"/>
    </font>
    <font>
      <sz val="7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vertAlign val="superscript"/>
      <sz val="8.5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color indexed="8"/>
      <name val="Arial"/>
      <family val="2"/>
      <charset val="238"/>
    </font>
    <font>
      <sz val="8.5"/>
      <color rgb="FFFF0000"/>
      <name val="Arial"/>
      <family val="2"/>
      <charset val="238"/>
    </font>
    <font>
      <sz val="8.5"/>
      <color theme="1"/>
      <name val="Arial CE"/>
      <family val="2"/>
      <charset val="238"/>
    </font>
    <font>
      <b/>
      <sz val="12"/>
      <color rgb="FFFF0000"/>
      <name val="Arial CE"/>
      <charset val="238"/>
    </font>
    <font>
      <sz val="8.5"/>
      <name val="Calibri"/>
      <family val="2"/>
      <charset val="238"/>
      <scheme val="minor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8.5"/>
      <color rgb="FFFF0000"/>
      <name val="Arial CE"/>
      <charset val="238"/>
    </font>
    <font>
      <b/>
      <sz val="8"/>
      <color rgb="FFFF0000"/>
      <name val="Arial CE"/>
      <charset val="238"/>
    </font>
    <font>
      <sz val="9"/>
      <color rgb="FFFF0000"/>
      <name val="Arial CE"/>
      <charset val="238"/>
    </font>
    <font>
      <sz val="8.5"/>
      <color theme="1"/>
      <name val="Arial CE"/>
      <charset val="238"/>
    </font>
    <font>
      <b/>
      <sz val="8.5"/>
      <color theme="1"/>
      <name val="Arial CE"/>
      <charset val="238"/>
    </font>
    <font>
      <sz val="8.5"/>
      <color theme="1"/>
      <name val="Arial CE"/>
    </font>
    <font>
      <sz val="8.5"/>
      <color theme="1"/>
      <name val="Arial"/>
      <family val="2"/>
      <charset val="238"/>
    </font>
    <font>
      <sz val="9"/>
      <color theme="1"/>
      <name val="Arial CE"/>
      <charset val="238"/>
    </font>
    <font>
      <sz val="8"/>
      <color theme="1"/>
      <name val="Arial CE"/>
    </font>
    <font>
      <sz val="8.5"/>
      <name val="Arial CE"/>
    </font>
    <font>
      <b/>
      <sz val="8.5"/>
      <name val="Arial CE"/>
    </font>
    <font>
      <b/>
      <sz val="12"/>
      <color theme="5"/>
      <name val="Arial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43" fillId="0" borderId="0"/>
    <xf numFmtId="1" fontId="15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5" fillId="0" borderId="0"/>
  </cellStyleXfs>
  <cellXfs count="524">
    <xf numFmtId="0" fontId="0" fillId="0" borderId="0" xfId="0"/>
    <xf numFmtId="0" fontId="4" fillId="0" borderId="0" xfId="0" applyFont="1"/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11" fillId="0" borderId="0" xfId="4" applyFont="1" applyFill="1"/>
    <xf numFmtId="0" fontId="11" fillId="0" borderId="0" xfId="4" applyFont="1" applyFill="1" applyBorder="1"/>
    <xf numFmtId="0" fontId="9" fillId="0" borderId="0" xfId="0" applyFont="1" applyAlignment="1">
      <alignment horizontal="right"/>
    </xf>
    <xf numFmtId="0" fontId="8" fillId="0" borderId="1" xfId="7" applyFont="1" applyFill="1" applyBorder="1"/>
    <xf numFmtId="0" fontId="9" fillId="0" borderId="1" xfId="0" applyFont="1" applyFill="1" applyBorder="1"/>
    <xf numFmtId="0" fontId="11" fillId="0" borderId="0" xfId="4" applyFont="1"/>
    <xf numFmtId="0" fontId="7" fillId="0" borderId="0" xfId="7" applyFont="1"/>
    <xf numFmtId="0" fontId="3" fillId="0" borderId="0" xfId="7" applyFont="1" applyAlignment="1">
      <alignment horizontal="right"/>
    </xf>
    <xf numFmtId="0" fontId="3" fillId="0" borderId="2" xfId="7" applyFont="1" applyBorder="1"/>
    <xf numFmtId="0" fontId="3" fillId="0" borderId="2" xfId="0" applyFont="1" applyFill="1" applyBorder="1" applyAlignment="1">
      <alignment horizontal="right"/>
    </xf>
    <xf numFmtId="0" fontId="4" fillId="0" borderId="1" xfId="7" applyFont="1" applyFill="1" applyBorder="1"/>
    <xf numFmtId="0" fontId="4" fillId="0" borderId="0" xfId="7" applyFont="1" applyFill="1"/>
    <xf numFmtId="0" fontId="4" fillId="0" borderId="0" xfId="7" applyFont="1" applyFill="1" applyBorder="1"/>
    <xf numFmtId="0" fontId="18" fillId="0" borderId="1" xfId="4" applyFont="1" applyBorder="1"/>
    <xf numFmtId="0" fontId="4" fillId="0" borderId="1" xfId="5" applyFont="1" applyBorder="1" applyAlignment="1" applyProtection="1">
      <alignment horizontal="right"/>
    </xf>
    <xf numFmtId="0" fontId="18" fillId="0" borderId="0" xfId="4" applyFont="1" applyFill="1"/>
    <xf numFmtId="0" fontId="18" fillId="0" borderId="0" xfId="4" applyFont="1" applyFill="1" applyBorder="1"/>
    <xf numFmtId="0" fontId="23" fillId="0" borderId="0" xfId="4" applyFont="1" applyFill="1"/>
    <xf numFmtId="0" fontId="25" fillId="0" borderId="0" xfId="0" applyFont="1" applyFill="1" applyProtection="1"/>
    <xf numFmtId="0" fontId="24" fillId="0" borderId="0" xfId="0" applyFont="1" applyFill="1" applyProtection="1"/>
    <xf numFmtId="0" fontId="23" fillId="0" borderId="0" xfId="4" applyFont="1" applyFill="1" applyBorder="1"/>
    <xf numFmtId="0" fontId="25" fillId="0" borderId="0" xfId="0" applyFont="1"/>
    <xf numFmtId="0" fontId="30" fillId="0" borderId="0" xfId="0" applyFont="1"/>
    <xf numFmtId="0" fontId="4" fillId="0" borderId="1" xfId="0" applyFont="1" applyBorder="1" applyAlignment="1">
      <alignment horizontal="right"/>
    </xf>
    <xf numFmtId="0" fontId="3" fillId="0" borderId="2" xfId="0" applyFont="1" applyFill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18" fillId="0" borderId="3" xfId="4" applyFont="1" applyBorder="1"/>
    <xf numFmtId="0" fontId="30" fillId="0" borderId="0" xfId="7" applyFont="1" applyFill="1"/>
    <xf numFmtId="0" fontId="34" fillId="0" borderId="0" xfId="7" applyFont="1" applyFill="1"/>
    <xf numFmtId="0" fontId="30" fillId="0" borderId="0" xfId="0" applyFont="1" applyFill="1"/>
    <xf numFmtId="0" fontId="30" fillId="0" borderId="0" xfId="7" applyFont="1" applyFill="1" applyBorder="1" applyAlignment="1">
      <alignment wrapText="1"/>
    </xf>
    <xf numFmtId="0" fontId="29" fillId="0" borderId="0" xfId="0" applyFont="1"/>
    <xf numFmtId="0" fontId="24" fillId="0" borderId="0" xfId="0" applyFont="1" applyProtection="1"/>
    <xf numFmtId="0" fontId="34" fillId="0" borderId="0" xfId="0" applyFont="1"/>
    <xf numFmtId="0" fontId="23" fillId="0" borderId="0" xfId="4" applyFont="1"/>
    <xf numFmtId="0" fontId="32" fillId="0" borderId="0" xfId="4" applyFont="1"/>
    <xf numFmtId="166" fontId="25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 applyBorder="1"/>
    <xf numFmtId="0" fontId="35" fillId="0" borderId="0" xfId="0" applyFont="1" applyFill="1"/>
    <xf numFmtId="0" fontId="21" fillId="0" borderId="1" xfId="4" applyFont="1" applyFill="1" applyBorder="1" applyAlignment="1">
      <alignment horizontal="center"/>
    </xf>
    <xf numFmtId="0" fontId="18" fillId="0" borderId="1" xfId="4" applyFont="1" applyFill="1" applyBorder="1"/>
    <xf numFmtId="166" fontId="13" fillId="0" borderId="0" xfId="10" applyNumberFormat="1" applyFont="1" applyFill="1" applyBorder="1"/>
    <xf numFmtId="3" fontId="25" fillId="0" borderId="0" xfId="0" applyNumberFormat="1" applyFont="1" applyFill="1" applyProtection="1"/>
    <xf numFmtId="0" fontId="6" fillId="0" borderId="0" xfId="0" applyFont="1" applyFill="1"/>
    <xf numFmtId="0" fontId="9" fillId="0" borderId="0" xfId="0" applyFont="1" applyFill="1"/>
    <xf numFmtId="0" fontId="6" fillId="0" borderId="0" xfId="0" applyFont="1" applyFill="1" applyBorder="1"/>
    <xf numFmtId="166" fontId="25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0" fontId="22" fillId="0" borderId="0" xfId="0" applyFont="1" applyBorder="1" applyAlignment="1">
      <alignment horizontal="right"/>
    </xf>
    <xf numFmtId="0" fontId="21" fillId="0" borderId="1" xfId="0" applyFont="1" applyBorder="1" applyAlignment="1" applyProtection="1">
      <alignment horizontal="right"/>
    </xf>
    <xf numFmtId="166" fontId="25" fillId="0" borderId="0" xfId="10" applyNumberFormat="1" applyFont="1" applyFill="1" applyBorder="1"/>
    <xf numFmtId="0" fontId="30" fillId="0" borderId="1" xfId="0" applyFont="1" applyFill="1" applyBorder="1"/>
    <xf numFmtId="0" fontId="40" fillId="0" borderId="0" xfId="0" applyFont="1" applyBorder="1"/>
    <xf numFmtId="0" fontId="4" fillId="0" borderId="1" xfId="0" applyFont="1" applyFill="1" applyBorder="1" applyAlignment="1">
      <alignment horizontal="right"/>
    </xf>
    <xf numFmtId="0" fontId="19" fillId="0" borderId="0" xfId="4" applyFont="1" applyFill="1" applyBorder="1" applyAlignment="1">
      <alignment horizontal="center"/>
    </xf>
    <xf numFmtId="0" fontId="18" fillId="0" borderId="1" xfId="4" applyFont="1" applyBorder="1" applyAlignment="1">
      <alignment horizontal="center"/>
    </xf>
    <xf numFmtId="0" fontId="4" fillId="0" borderId="1" xfId="5" applyFont="1" applyFill="1" applyBorder="1" applyAlignment="1" applyProtection="1">
      <alignment horizontal="center"/>
    </xf>
    <xf numFmtId="0" fontId="3" fillId="0" borderId="1" xfId="7" applyFont="1" applyFill="1" applyBorder="1" applyAlignment="1">
      <alignment horizontal="right"/>
    </xf>
    <xf numFmtId="0" fontId="3" fillId="0" borderId="2" xfId="7" applyFont="1" applyFill="1" applyBorder="1"/>
    <xf numFmtId="0" fontId="4" fillId="0" borderId="1" xfId="5" applyFont="1" applyFill="1" applyBorder="1" applyAlignment="1" applyProtection="1">
      <alignment horizontal="right"/>
    </xf>
    <xf numFmtId="169" fontId="33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/>
    <xf numFmtId="0" fontId="0" fillId="0" borderId="0" xfId="0" applyAlignment="1"/>
    <xf numFmtId="0" fontId="27" fillId="0" borderId="3" xfId="4" applyFont="1" applyFill="1" applyBorder="1"/>
    <xf numFmtId="0" fontId="8" fillId="0" borderId="0" xfId="7" applyFont="1" applyFill="1" applyBorder="1"/>
    <xf numFmtId="0" fontId="30" fillId="0" borderId="0" xfId="0" applyFont="1" applyFill="1" applyBorder="1"/>
    <xf numFmtId="0" fontId="18" fillId="0" borderId="3" xfId="4" applyFont="1" applyFill="1" applyBorder="1"/>
    <xf numFmtId="0" fontId="30" fillId="0" borderId="0" xfId="7" applyFont="1" applyFill="1" applyAlignment="1">
      <alignment horizontal="left" wrapText="1"/>
    </xf>
    <xf numFmtId="0" fontId="7" fillId="0" borderId="0" xfId="7" applyFont="1" applyAlignment="1"/>
    <xf numFmtId="0" fontId="7" fillId="0" borderId="0" xfId="7" applyFont="1" applyBorder="1" applyAlignment="1"/>
    <xf numFmtId="166" fontId="25" fillId="0" borderId="0" xfId="0" applyNumberFormat="1" applyFont="1" applyFill="1"/>
    <xf numFmtId="0" fontId="33" fillId="0" borderId="0" xfId="0" applyFont="1" applyAlignment="1">
      <alignment horizontal="right"/>
    </xf>
    <xf numFmtId="0" fontId="40" fillId="0" borderId="1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Fill="1" applyBorder="1" applyAlignment="1" applyProtection="1">
      <alignment horizontal="right"/>
    </xf>
    <xf numFmtId="3" fontId="30" fillId="0" borderId="1" xfId="0" applyNumberFormat="1" applyFont="1" applyFill="1" applyBorder="1"/>
    <xf numFmtId="0" fontId="29" fillId="0" borderId="0" xfId="0" applyFont="1" applyFill="1" applyAlignment="1" applyProtection="1">
      <alignment horizontal="left"/>
    </xf>
    <xf numFmtId="0" fontId="29" fillId="0" borderId="0" xfId="0" applyFont="1" applyFill="1" applyAlignment="1">
      <alignment horizontal="left"/>
    </xf>
    <xf numFmtId="0" fontId="31" fillId="0" borderId="0" xfId="0" applyFont="1" applyFill="1" applyAlignment="1" applyProtection="1">
      <alignment horizontal="left"/>
    </xf>
    <xf numFmtId="0" fontId="26" fillId="0" borderId="1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right"/>
    </xf>
    <xf numFmtId="0" fontId="7" fillId="0" borderId="0" xfId="11" applyFont="1" applyFill="1" applyProtection="1"/>
    <xf numFmtId="0" fontId="7" fillId="0" borderId="1" xfId="11" applyFont="1" applyFill="1" applyBorder="1" applyProtection="1"/>
    <xf numFmtId="0" fontId="8" fillId="0" borderId="1" xfId="0" applyFont="1" applyFill="1" applyBorder="1" applyAlignment="1">
      <alignment horizontal="right"/>
    </xf>
    <xf numFmtId="165" fontId="29" fillId="0" borderId="0" xfId="0" applyNumberFormat="1" applyFont="1" applyFill="1" applyAlignment="1" applyProtection="1">
      <alignment horizontal="left"/>
    </xf>
    <xf numFmtId="166" fontId="9" fillId="0" borderId="0" xfId="0" applyNumberFormat="1" applyFont="1" applyFill="1"/>
    <xf numFmtId="166" fontId="30" fillId="0" borderId="0" xfId="0" applyNumberFormat="1" applyFont="1" applyFill="1"/>
    <xf numFmtId="0" fontId="14" fillId="0" borderId="0" xfId="0" applyFont="1" applyFill="1" applyAlignment="1" applyProtection="1">
      <alignment horizontal="center"/>
    </xf>
    <xf numFmtId="0" fontId="4" fillId="0" borderId="4" xfId="0" applyFont="1" applyFill="1" applyBorder="1" applyAlignment="1">
      <alignment horizontal="right"/>
    </xf>
    <xf numFmtId="0" fontId="36" fillId="0" borderId="1" xfId="0" applyFont="1" applyFill="1" applyBorder="1" applyAlignment="1">
      <alignment horizontal="right"/>
    </xf>
    <xf numFmtId="0" fontId="16" fillId="0" borderId="2" xfId="0" applyFont="1" applyFill="1" applyBorder="1" applyAlignment="1" applyProtection="1">
      <alignment horizontal="left"/>
    </xf>
    <xf numFmtId="0" fontId="15" fillId="0" borderId="0" xfId="0" applyFont="1" applyFill="1" applyBorder="1"/>
    <xf numFmtId="165" fontId="29" fillId="0" borderId="3" xfId="0" applyNumberFormat="1" applyFont="1" applyFill="1" applyBorder="1" applyAlignment="1" applyProtection="1">
      <alignment horizontal="left"/>
    </xf>
    <xf numFmtId="0" fontId="31" fillId="0" borderId="1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left"/>
    </xf>
    <xf numFmtId="0" fontId="33" fillId="0" borderId="0" xfId="0" applyFont="1" applyFill="1" applyAlignment="1">
      <alignment horizontal="right"/>
    </xf>
    <xf numFmtId="0" fontId="14" fillId="0" borderId="2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</xf>
    <xf numFmtId="0" fontId="29" fillId="0" borderId="0" xfId="0" applyFont="1" applyFill="1"/>
    <xf numFmtId="166" fontId="29" fillId="0" borderId="0" xfId="0" applyNumberFormat="1" applyFont="1" applyFill="1" applyAlignment="1" applyProtection="1">
      <alignment horizontal="left"/>
    </xf>
    <xf numFmtId="166" fontId="29" fillId="0" borderId="0" xfId="0" applyNumberFormat="1" applyFont="1" applyFill="1"/>
    <xf numFmtId="166" fontId="29" fillId="0" borderId="3" xfId="0" applyNumberFormat="1" applyFont="1" applyFill="1" applyBorder="1" applyAlignment="1" applyProtection="1">
      <alignment horizontal="left"/>
    </xf>
    <xf numFmtId="166" fontId="29" fillId="0" borderId="0" xfId="0" applyNumberFormat="1" applyFont="1" applyFill="1" applyAlignment="1">
      <alignment horizontal="left"/>
    </xf>
    <xf numFmtId="166" fontId="31" fillId="0" borderId="0" xfId="0" applyNumberFormat="1" applyFont="1" applyFill="1" applyAlignment="1" applyProtection="1">
      <alignment horizontal="left"/>
    </xf>
    <xf numFmtId="166" fontId="14" fillId="0" borderId="4" xfId="0" applyNumberFormat="1" applyFont="1" applyFill="1" applyBorder="1" applyAlignment="1" applyProtection="1">
      <alignment horizontal="left"/>
    </xf>
    <xf numFmtId="166" fontId="24" fillId="0" borderId="0" xfId="0" applyNumberFormat="1" applyFont="1" applyFill="1"/>
    <xf numFmtId="166" fontId="11" fillId="0" borderId="0" xfId="4" applyNumberFormat="1" applyFont="1" applyFill="1"/>
    <xf numFmtId="0" fontId="15" fillId="0" borderId="0" xfId="0" applyFont="1" applyFill="1"/>
    <xf numFmtId="0" fontId="12" fillId="0" borderId="0" xfId="0" applyFont="1" applyFill="1" applyAlignment="1" applyProtection="1">
      <alignment horizontal="right"/>
    </xf>
    <xf numFmtId="0" fontId="33" fillId="0" borderId="3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166" fontId="30" fillId="0" borderId="0" xfId="0" applyNumberFormat="1" applyFont="1" applyFill="1" applyBorder="1"/>
    <xf numFmtId="166" fontId="30" fillId="0" borderId="1" xfId="0" applyNumberFormat="1" applyFont="1" applyFill="1" applyBorder="1"/>
    <xf numFmtId="166" fontId="34" fillId="0" borderId="0" xfId="0" applyNumberFormat="1" applyFont="1" applyFill="1" applyBorder="1"/>
    <xf numFmtId="0" fontId="0" fillId="0" borderId="0" xfId="0" applyFill="1"/>
    <xf numFmtId="0" fontId="4" fillId="0" borderId="2" xfId="7" applyFont="1" applyFill="1" applyBorder="1"/>
    <xf numFmtId="0" fontId="7" fillId="0" borderId="0" xfId="7" applyFont="1" applyFill="1"/>
    <xf numFmtId="0" fontId="19" fillId="0" borderId="0" xfId="4" applyFont="1" applyFill="1"/>
    <xf numFmtId="0" fontId="19" fillId="0" borderId="3" xfId="4" applyFont="1" applyFill="1" applyBorder="1"/>
    <xf numFmtId="167" fontId="30" fillId="0" borderId="0" xfId="0" applyNumberFormat="1" applyFont="1" applyFill="1" applyProtection="1"/>
    <xf numFmtId="167" fontId="34" fillId="0" borderId="0" xfId="0" applyNumberFormat="1" applyFont="1" applyFill="1" applyProtection="1"/>
    <xf numFmtId="0" fontId="18" fillId="0" borderId="0" xfId="4" applyFont="1" applyBorder="1" applyAlignment="1">
      <alignment horizontal="center"/>
    </xf>
    <xf numFmtId="0" fontId="6" fillId="0" borderId="0" xfId="0" applyFont="1" applyFill="1" applyAlignment="1">
      <alignment horizontal="right"/>
    </xf>
    <xf numFmtId="166" fontId="29" fillId="0" borderId="1" xfId="0" applyNumberFormat="1" applyFont="1" applyFill="1" applyBorder="1"/>
    <xf numFmtId="166" fontId="34" fillId="0" borderId="0" xfId="0" applyNumberFormat="1" applyFont="1" applyFill="1" applyBorder="1" applyAlignment="1" applyProtection="1">
      <alignment horizontal="right"/>
    </xf>
    <xf numFmtId="0" fontId="33" fillId="0" borderId="1" xfId="0" applyFont="1" applyFill="1" applyBorder="1" applyAlignment="1">
      <alignment horizontal="right"/>
    </xf>
    <xf numFmtId="166" fontId="38" fillId="0" borderId="0" xfId="0" applyNumberFormat="1" applyFont="1" applyFill="1" applyBorder="1"/>
    <xf numFmtId="166" fontId="38" fillId="0" borderId="1" xfId="0" applyNumberFormat="1" applyFont="1" applyFill="1" applyBorder="1"/>
    <xf numFmtId="166" fontId="30" fillId="0" borderId="0" xfId="0" applyNumberFormat="1" applyFont="1" applyFill="1" applyProtection="1"/>
    <xf numFmtId="167" fontId="25" fillId="0" borderId="0" xfId="0" applyNumberFormat="1" applyFont="1" applyFill="1"/>
    <xf numFmtId="166" fontId="27" fillId="0" borderId="1" xfId="4" applyNumberFormat="1" applyFont="1" applyFill="1" applyBorder="1"/>
    <xf numFmtId="0" fontId="12" fillId="0" borderId="0" xfId="11" applyFont="1" applyFill="1" applyProtection="1"/>
    <xf numFmtId="0" fontId="17" fillId="0" borderId="0" xfId="0" applyFont="1" applyFill="1" applyBorder="1" applyAlignment="1" applyProtection="1">
      <alignment horizontal="center"/>
    </xf>
    <xf numFmtId="3" fontId="9" fillId="0" borderId="1" xfId="0" applyNumberFormat="1" applyFont="1" applyFill="1" applyBorder="1"/>
    <xf numFmtId="167" fontId="30" fillId="0" borderId="0" xfId="0" applyNumberFormat="1" applyFont="1" applyFill="1"/>
    <xf numFmtId="167" fontId="34" fillId="0" borderId="0" xfId="0" applyNumberFormat="1" applyFont="1" applyFill="1"/>
    <xf numFmtId="167" fontId="9" fillId="0" borderId="1" xfId="0" applyNumberFormat="1" applyFont="1" applyFill="1" applyBorder="1"/>
    <xf numFmtId="167" fontId="25" fillId="0" borderId="0" xfId="0" applyNumberFormat="1" applyFont="1" applyFill="1" applyProtection="1"/>
    <xf numFmtId="166" fontId="39" fillId="0" borderId="0" xfId="4" applyNumberFormat="1" applyFont="1" applyFill="1"/>
    <xf numFmtId="166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25" fillId="0" borderId="0" xfId="0" applyFont="1" applyProtection="1"/>
    <xf numFmtId="0" fontId="7" fillId="0" borderId="0" xfId="5" applyFont="1" applyProtection="1"/>
    <xf numFmtId="0" fontId="5" fillId="0" borderId="0" xfId="5" applyFont="1" applyProtection="1"/>
    <xf numFmtId="0" fontId="4" fillId="0" borderId="0" xfId="5" applyFont="1" applyProtection="1"/>
    <xf numFmtId="0" fontId="3" fillId="0" borderId="0" xfId="5" applyFont="1" applyAlignment="1" applyProtection="1">
      <alignment horizontal="right"/>
    </xf>
    <xf numFmtId="0" fontId="3" fillId="0" borderId="3" xfId="5" applyFont="1" applyBorder="1" applyProtection="1"/>
    <xf numFmtId="0" fontId="3" fillId="0" borderId="3" xfId="5" applyFont="1" applyBorder="1" applyAlignment="1" applyProtection="1">
      <alignment horizontal="right"/>
    </xf>
    <xf numFmtId="0" fontId="3" fillId="0" borderId="0" xfId="5" applyFont="1" applyBorder="1" applyProtection="1"/>
    <xf numFmtId="0" fontId="4" fillId="0" borderId="0" xfId="5" applyFont="1" applyBorder="1" applyAlignment="1" applyProtection="1">
      <alignment horizontal="right"/>
    </xf>
    <xf numFmtId="0" fontId="3" fillId="0" borderId="1" xfId="5" applyFont="1" applyBorder="1" applyProtection="1"/>
    <xf numFmtId="0" fontId="6" fillId="0" borderId="1" xfId="0" applyFont="1" applyBorder="1"/>
    <xf numFmtId="0" fontId="5" fillId="0" borderId="0" xfId="5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Fill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3" fontId="25" fillId="0" borderId="0" xfId="0" applyNumberFormat="1" applyFont="1" applyFill="1" applyAlignment="1">
      <alignment horizontal="right"/>
    </xf>
    <xf numFmtId="3" fontId="25" fillId="0" borderId="0" xfId="0" applyNumberFormat="1" applyFont="1" applyFill="1"/>
    <xf numFmtId="0" fontId="25" fillId="0" borderId="0" xfId="5" applyFont="1" applyFill="1" applyProtection="1"/>
    <xf numFmtId="0" fontId="24" fillId="0" borderId="0" xfId="0" applyFont="1" applyFill="1" applyAlignment="1" applyProtection="1">
      <alignment horizontal="right"/>
    </xf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/>
    <xf numFmtId="0" fontId="25" fillId="0" borderId="0" xfId="5" applyFont="1" applyAlignment="1" applyProtection="1"/>
    <xf numFmtId="0" fontId="0" fillId="0" borderId="1" xfId="0" applyBorder="1"/>
    <xf numFmtId="168" fontId="25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Border="1"/>
    <xf numFmtId="0" fontId="44" fillId="0" borderId="0" xfId="0" applyFont="1"/>
    <xf numFmtId="0" fontId="15" fillId="0" borderId="0" xfId="0" applyFont="1"/>
    <xf numFmtId="0" fontId="33" fillId="0" borderId="0" xfId="0" applyFont="1"/>
    <xf numFmtId="0" fontId="7" fillId="0" borderId="0" xfId="13" applyFont="1" applyAlignment="1"/>
    <xf numFmtId="0" fontId="20" fillId="0" borderId="0" xfId="0" applyFont="1" applyFill="1" applyBorder="1"/>
    <xf numFmtId="0" fontId="48" fillId="0" borderId="0" xfId="4" applyFont="1" applyFill="1"/>
    <xf numFmtId="0" fontId="21" fillId="0" borderId="1" xfId="0" applyFont="1" applyFill="1" applyBorder="1"/>
    <xf numFmtId="169" fontId="14" fillId="0" borderId="2" xfId="0" applyNumberFormat="1" applyFont="1" applyFill="1" applyBorder="1" applyProtection="1"/>
    <xf numFmtId="0" fontId="22" fillId="0" borderId="1" xfId="0" applyFont="1" applyFill="1" applyBorder="1"/>
    <xf numFmtId="0" fontId="29" fillId="0" borderId="1" xfId="7" applyFont="1" applyFill="1" applyBorder="1" applyAlignment="1">
      <alignment horizontal="right"/>
    </xf>
    <xf numFmtId="0" fontId="32" fillId="0" borderId="0" xfId="0" applyFont="1" applyFill="1" applyBorder="1"/>
    <xf numFmtId="0" fontId="27" fillId="0" borderId="0" xfId="0" applyFont="1" applyFill="1" applyBorder="1"/>
    <xf numFmtId="0" fontId="23" fillId="0" borderId="0" xfId="0" applyFont="1" applyFill="1" applyBorder="1"/>
    <xf numFmtId="0" fontId="23" fillId="0" borderId="0" xfId="0" applyFont="1"/>
    <xf numFmtId="0" fontId="0" fillId="0" borderId="0" xfId="0" applyBorder="1"/>
    <xf numFmtId="166" fontId="32" fillId="0" borderId="0" xfId="0" applyNumberFormat="1" applyFont="1" applyFill="1" applyBorder="1"/>
    <xf numFmtId="166" fontId="23" fillId="0" borderId="0" xfId="0" applyNumberFormat="1" applyFont="1" applyFill="1" applyBorder="1"/>
    <xf numFmtId="167" fontId="30" fillId="0" borderId="0" xfId="0" applyNumberFormat="1" applyFont="1" applyFill="1" applyBorder="1"/>
    <xf numFmtId="167" fontId="34" fillId="0" borderId="1" xfId="0" applyNumberFormat="1" applyFont="1" applyFill="1" applyBorder="1"/>
    <xf numFmtId="166" fontId="34" fillId="0" borderId="0" xfId="0" applyNumberFormat="1" applyFont="1" applyFill="1" applyBorder="1" applyAlignment="1">
      <alignment horizontal="right"/>
    </xf>
    <xf numFmtId="166" fontId="34" fillId="0" borderId="0" xfId="0" applyNumberFormat="1" applyFont="1" applyFill="1"/>
    <xf numFmtId="167" fontId="34" fillId="0" borderId="0" xfId="0" applyNumberFormat="1" applyFont="1" applyFill="1" applyBorder="1"/>
    <xf numFmtId="167" fontId="49" fillId="0" borderId="0" xfId="4" applyNumberFormat="1" applyFont="1" applyFill="1"/>
    <xf numFmtId="166" fontId="40" fillId="0" borderId="0" xfId="4" applyNumberFormat="1" applyFont="1" applyFill="1"/>
    <xf numFmtId="166" fontId="50" fillId="0" borderId="1" xfId="4" applyNumberFormat="1" applyFont="1" applyFill="1" applyBorder="1"/>
    <xf numFmtId="0" fontId="51" fillId="0" borderId="0" xfId="0" applyFont="1" applyFill="1"/>
    <xf numFmtId="0" fontId="37" fillId="0" borderId="0" xfId="7" applyFont="1" applyFill="1"/>
    <xf numFmtId="0" fontId="40" fillId="0" borderId="0" xfId="0" applyFont="1" applyFill="1"/>
    <xf numFmtId="0" fontId="40" fillId="0" borderId="0" xfId="0" applyFont="1"/>
    <xf numFmtId="165" fontId="25" fillId="0" borderId="0" xfId="5" applyNumberFormat="1" applyFont="1" applyFill="1" applyBorder="1" applyAlignment="1" applyProtection="1">
      <alignment horizontal="right"/>
    </xf>
    <xf numFmtId="166" fontId="27" fillId="0" borderId="0" xfId="4" applyNumberFormat="1" applyFont="1" applyFill="1"/>
    <xf numFmtId="167" fontId="24" fillId="0" borderId="0" xfId="0" applyNumberFormat="1" applyFont="1" applyFill="1" applyProtection="1"/>
    <xf numFmtId="0" fontId="25" fillId="0" borderId="1" xfId="0" applyFont="1" applyFill="1" applyBorder="1"/>
    <xf numFmtId="0" fontId="53" fillId="0" borderId="0" xfId="0" applyFont="1" applyFill="1" applyBorder="1"/>
    <xf numFmtId="0" fontId="33" fillId="0" borderId="0" xfId="0" applyFont="1" applyFill="1" applyBorder="1"/>
    <xf numFmtId="4" fontId="11" fillId="0" borderId="1" xfId="4" applyNumberFormat="1" applyFont="1" applyFill="1" applyBorder="1"/>
    <xf numFmtId="4" fontId="11" fillId="0" borderId="0" xfId="4" applyNumberFormat="1" applyFont="1" applyFill="1" applyBorder="1"/>
    <xf numFmtId="4" fontId="11" fillId="0" borderId="0" xfId="4" applyNumberFormat="1" applyFont="1" applyFill="1"/>
    <xf numFmtId="167" fontId="32" fillId="0" borderId="0" xfId="4" applyNumberFormat="1" applyFont="1" applyFill="1"/>
    <xf numFmtId="167" fontId="32" fillId="0" borderId="5" xfId="4" applyNumberFormat="1" applyFont="1" applyFill="1" applyBorder="1"/>
    <xf numFmtId="167" fontId="23" fillId="0" borderId="0" xfId="4" applyNumberFormat="1" applyFont="1" applyFill="1"/>
    <xf numFmtId="167" fontId="23" fillId="0" borderId="0" xfId="4" applyNumberFormat="1" applyFont="1" applyFill="1" applyBorder="1"/>
    <xf numFmtId="167" fontId="23" fillId="0" borderId="5" xfId="4" applyNumberFormat="1" applyFont="1" applyFill="1" applyBorder="1"/>
    <xf numFmtId="0" fontId="0" fillId="0" borderId="0" xfId="0" applyAlignment="1">
      <alignment horizontal="left"/>
    </xf>
    <xf numFmtId="166" fontId="23" fillId="0" borderId="0" xfId="4" applyNumberFormat="1" applyFont="1" applyFill="1"/>
    <xf numFmtId="0" fontId="39" fillId="0" borderId="0" xfId="0" applyFont="1" applyFill="1" applyProtection="1"/>
    <xf numFmtId="0" fontId="40" fillId="0" borderId="0" xfId="0" applyFont="1" applyFill="1" applyProtection="1"/>
    <xf numFmtId="0" fontId="34" fillId="0" borderId="0" xfId="0" applyFont="1" applyFill="1" applyProtection="1"/>
    <xf numFmtId="0" fontId="54" fillId="0" borderId="0" xfId="0" applyFont="1"/>
    <xf numFmtId="0" fontId="27" fillId="0" borderId="1" xfId="4" applyFont="1" applyFill="1" applyBorder="1"/>
    <xf numFmtId="0" fontId="6" fillId="0" borderId="3" xfId="13" applyFont="1" applyBorder="1" applyAlignment="1">
      <alignment horizontal="left"/>
    </xf>
    <xf numFmtId="0" fontId="6" fillId="0" borderId="3" xfId="13" applyFont="1" applyBorder="1"/>
    <xf numFmtId="0" fontId="7" fillId="0" borderId="3" xfId="13" applyFont="1" applyBorder="1"/>
    <xf numFmtId="0" fontId="3" fillId="0" borderId="3" xfId="13" applyFont="1" applyFill="1" applyBorder="1" applyAlignment="1">
      <alignment horizontal="right"/>
    </xf>
    <xf numFmtId="0" fontId="6" fillId="0" borderId="1" xfId="13" applyFont="1" applyBorder="1" applyAlignment="1">
      <alignment horizontal="left"/>
    </xf>
    <xf numFmtId="0" fontId="6" fillId="0" borderId="1" xfId="13" applyFont="1" applyBorder="1"/>
    <xf numFmtId="0" fontId="4" fillId="0" borderId="1" xfId="13" applyFont="1" applyFill="1" applyBorder="1" applyAlignment="1">
      <alignment horizontal="right"/>
    </xf>
    <xf numFmtId="0" fontId="6" fillId="0" borderId="0" xfId="13" applyFont="1" applyAlignment="1">
      <alignment horizontal="left"/>
    </xf>
    <xf numFmtId="0" fontId="6" fillId="0" borderId="0" xfId="13" applyFont="1"/>
    <xf numFmtId="3" fontId="0" fillId="0" borderId="0" xfId="0" applyNumberFormat="1"/>
    <xf numFmtId="0" fontId="24" fillId="0" borderId="0" xfId="13" applyFont="1" applyAlignment="1">
      <alignment horizontal="left"/>
    </xf>
    <xf numFmtId="0" fontId="5" fillId="0" borderId="0" xfId="13" applyFont="1"/>
    <xf numFmtId="3" fontId="24" fillId="0" borderId="0" xfId="13" applyNumberFormat="1" applyFont="1"/>
    <xf numFmtId="3" fontId="24" fillId="0" borderId="0" xfId="13" applyNumberFormat="1" applyFont="1" applyFill="1"/>
    <xf numFmtId="0" fontId="25" fillId="0" borderId="0" xfId="13" applyFont="1" applyAlignment="1">
      <alignment horizontal="left"/>
    </xf>
    <xf numFmtId="3" fontId="30" fillId="0" borderId="0" xfId="13" applyNumberFormat="1" applyFont="1"/>
    <xf numFmtId="3" fontId="30" fillId="0" borderId="0" xfId="13" applyNumberFormat="1" applyFont="1" applyFill="1"/>
    <xf numFmtId="3" fontId="34" fillId="0" borderId="0" xfId="13" applyNumberFormat="1" applyFont="1" applyFill="1"/>
    <xf numFmtId="3" fontId="38" fillId="0" borderId="0" xfId="0" applyNumberFormat="1" applyFont="1"/>
    <xf numFmtId="0" fontId="25" fillId="0" borderId="0" xfId="13" applyFont="1"/>
    <xf numFmtId="0" fontId="6" fillId="0" borderId="0" xfId="13" applyFont="1" applyBorder="1"/>
    <xf numFmtId="0" fontId="25" fillId="0" borderId="0" xfId="0" applyFont="1" applyAlignment="1"/>
    <xf numFmtId="0" fontId="38" fillId="0" borderId="1" xfId="0" applyFont="1" applyBorder="1"/>
    <xf numFmtId="0" fontId="4" fillId="0" borderId="1" xfId="13" applyFont="1" applyBorder="1"/>
    <xf numFmtId="0" fontId="4" fillId="0" borderId="0" xfId="13" applyFont="1"/>
    <xf numFmtId="0" fontId="4" fillId="0" borderId="0" xfId="13" applyFont="1" applyFill="1"/>
    <xf numFmtId="0" fontId="25" fillId="0" borderId="1" xfId="13" applyFont="1" applyBorder="1" applyAlignment="1">
      <alignment horizontal="left"/>
    </xf>
    <xf numFmtId="0" fontId="25" fillId="0" borderId="1" xfId="13" applyFont="1" applyBorder="1"/>
    <xf numFmtId="0" fontId="25" fillId="0" borderId="0" xfId="13" applyFont="1" applyFill="1" applyAlignment="1">
      <alignment horizontal="left"/>
    </xf>
    <xf numFmtId="0" fontId="25" fillId="0" borderId="0" xfId="13" applyFont="1" applyFill="1"/>
    <xf numFmtId="0" fontId="3" fillId="0" borderId="1" xfId="0" applyFont="1" applyBorder="1" applyAlignment="1">
      <alignment horizontal="right"/>
    </xf>
    <xf numFmtId="0" fontId="3" fillId="0" borderId="3" xfId="13" applyFont="1" applyBorder="1"/>
    <xf numFmtId="0" fontId="3" fillId="0" borderId="0" xfId="13" applyFont="1" applyFill="1" applyBorder="1" applyAlignment="1">
      <alignment horizontal="right"/>
    </xf>
    <xf numFmtId="0" fontId="24" fillId="0" borderId="0" xfId="13" applyFont="1"/>
    <xf numFmtId="0" fontId="34" fillId="0" borderId="0" xfId="13" applyFont="1"/>
    <xf numFmtId="3" fontId="24" fillId="0" borderId="1" xfId="13" applyNumberFormat="1" applyFont="1" applyBorder="1"/>
    <xf numFmtId="0" fontId="55" fillId="0" borderId="0" xfId="0" applyFont="1" applyAlignment="1"/>
    <xf numFmtId="167" fontId="0" fillId="0" borderId="0" xfId="0" applyNumberFormat="1"/>
    <xf numFmtId="0" fontId="7" fillId="0" borderId="0" xfId="13" applyFont="1"/>
    <xf numFmtId="0" fontId="6" fillId="0" borderId="0" xfId="13" applyFont="1" applyFill="1"/>
    <xf numFmtId="167" fontId="24" fillId="0" borderId="0" xfId="13" applyNumberFormat="1" applyFont="1"/>
    <xf numFmtId="0" fontId="25" fillId="0" borderId="0" xfId="13" applyFont="1" applyBorder="1" applyAlignment="1">
      <alignment horizontal="left"/>
    </xf>
    <xf numFmtId="0" fontId="25" fillId="0" borderId="0" xfId="13" applyFont="1" applyBorder="1"/>
    <xf numFmtId="0" fontId="24" fillId="0" borderId="1" xfId="13" applyFont="1" applyBorder="1"/>
    <xf numFmtId="167" fontId="24" fillId="0" borderId="1" xfId="13" applyNumberFormat="1" applyFont="1" applyBorder="1"/>
    <xf numFmtId="3" fontId="24" fillId="0" borderId="1" xfId="13" applyNumberFormat="1" applyFont="1" applyFill="1" applyBorder="1"/>
    <xf numFmtId="0" fontId="33" fillId="0" borderId="1" xfId="0" applyFont="1" applyBorder="1" applyAlignment="1">
      <alignment horizontal="right"/>
    </xf>
    <xf numFmtId="0" fontId="5" fillId="0" borderId="1" xfId="13" applyFont="1" applyBorder="1"/>
    <xf numFmtId="166" fontId="24" fillId="0" borderId="1" xfId="13" applyNumberFormat="1" applyFont="1" applyBorder="1"/>
    <xf numFmtId="166" fontId="32" fillId="0" borderId="0" xfId="0" applyNumberFormat="1" applyFont="1" applyFill="1" applyBorder="1" applyAlignment="1">
      <alignment horizontal="right"/>
    </xf>
    <xf numFmtId="167" fontId="32" fillId="0" borderId="0" xfId="4" applyNumberFormat="1" applyFont="1" applyFill="1" applyBorder="1"/>
    <xf numFmtId="167" fontId="9" fillId="0" borderId="0" xfId="0" applyNumberFormat="1" applyFont="1" applyFill="1"/>
    <xf numFmtId="0" fontId="0" fillId="0" borderId="0" xfId="0" applyFont="1" applyFill="1"/>
    <xf numFmtId="167" fontId="38" fillId="0" borderId="0" xfId="0" applyNumberFormat="1" applyFont="1" applyFill="1"/>
    <xf numFmtId="3" fontId="33" fillId="0" borderId="1" xfId="7" applyNumberFormat="1" applyFont="1" applyFill="1" applyBorder="1" applyAlignment="1">
      <alignment horizontal="right"/>
    </xf>
    <xf numFmtId="0" fontId="33" fillId="0" borderId="2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66" fontId="50" fillId="0" borderId="0" xfId="4" applyNumberFormat="1" applyFont="1" applyFill="1"/>
    <xf numFmtId="0" fontId="3" fillId="0" borderId="0" xfId="5" applyFont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30" fillId="0" borderId="0" xfId="0" applyFont="1" applyBorder="1"/>
    <xf numFmtId="0" fontId="3" fillId="0" borderId="0" xfId="0" applyFont="1" applyFill="1" applyBorder="1" applyAlignment="1">
      <alignment horizontal="right"/>
    </xf>
    <xf numFmtId="167" fontId="30" fillId="0" borderId="0" xfId="13" applyNumberFormat="1" applyFont="1"/>
    <xf numFmtId="167" fontId="38" fillId="0" borderId="1" xfId="0" applyNumberFormat="1" applyFont="1" applyFill="1" applyBorder="1"/>
    <xf numFmtId="0" fontId="30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11" fillId="0" borderId="0" xfId="4" applyFont="1" applyBorder="1"/>
    <xf numFmtId="0" fontId="11" fillId="0" borderId="1" xfId="4" applyFont="1" applyFill="1" applyBorder="1"/>
    <xf numFmtId="166" fontId="3" fillId="0" borderId="1" xfId="0" applyNumberFormat="1" applyFont="1" applyBorder="1" applyAlignment="1">
      <alignment horizontal="right"/>
    </xf>
    <xf numFmtId="0" fontId="20" fillId="0" borderId="0" xfId="0" applyFont="1" applyFill="1" applyAlignment="1" applyProtection="1"/>
    <xf numFmtId="166" fontId="39" fillId="0" borderId="0" xfId="4" applyNumberFormat="1" applyFont="1" applyFill="1" applyBorder="1"/>
    <xf numFmtId="166" fontId="40" fillId="0" borderId="0" xfId="4" applyNumberFormat="1" applyFont="1" applyFill="1" applyBorder="1"/>
    <xf numFmtId="166" fontId="50" fillId="0" borderId="0" xfId="4" applyNumberFormat="1" applyFont="1" applyFill="1" applyBorder="1"/>
    <xf numFmtId="167" fontId="40" fillId="0" borderId="0" xfId="4" applyNumberFormat="1" applyFont="1" applyFill="1" applyBorder="1"/>
    <xf numFmtId="167" fontId="40" fillId="0" borderId="0" xfId="4" applyNumberFormat="1" applyFont="1" applyFill="1"/>
    <xf numFmtId="167" fontId="23" fillId="0" borderId="0" xfId="0" applyNumberFormat="1" applyFont="1" applyFill="1" applyBorder="1"/>
    <xf numFmtId="0" fontId="23" fillId="0" borderId="1" xfId="0" applyFont="1" applyFill="1" applyBorder="1"/>
    <xf numFmtId="166" fontId="23" fillId="0" borderId="1" xfId="0" applyNumberFormat="1" applyFont="1" applyFill="1" applyBorder="1"/>
    <xf numFmtId="0" fontId="7" fillId="0" borderId="0" xfId="9" applyFont="1" applyProtection="1"/>
    <xf numFmtId="0" fontId="25" fillId="0" borderId="1" xfId="0" applyFont="1" applyBorder="1"/>
    <xf numFmtId="0" fontId="9" fillId="0" borderId="1" xfId="0" applyFont="1" applyBorder="1"/>
    <xf numFmtId="0" fontId="4" fillId="0" borderId="0" xfId="5" applyFont="1" applyFill="1" applyBorder="1" applyAlignment="1" applyProtection="1">
      <alignment horizontal="center"/>
    </xf>
    <xf numFmtId="0" fontId="11" fillId="0" borderId="3" xfId="4" applyFont="1" applyFill="1" applyBorder="1"/>
    <xf numFmtId="0" fontId="47" fillId="0" borderId="0" xfId="0" applyFont="1"/>
    <xf numFmtId="0" fontId="3" fillId="0" borderId="0" xfId="9" applyFont="1" applyProtection="1"/>
    <xf numFmtId="0" fontId="3" fillId="0" borderId="1" xfId="9" applyFont="1" applyBorder="1" applyAlignment="1" applyProtection="1">
      <alignment horizontal="right"/>
    </xf>
    <xf numFmtId="0" fontId="3" fillId="0" borderId="2" xfId="9" applyFont="1" applyBorder="1" applyProtection="1"/>
    <xf numFmtId="0" fontId="3" fillId="0" borderId="0" xfId="9" applyFont="1" applyBorder="1" applyAlignment="1" applyProtection="1">
      <alignment horizontal="right"/>
    </xf>
    <xf numFmtId="0" fontId="3" fillId="0" borderId="3" xfId="9" applyFont="1" applyBorder="1" applyAlignment="1" applyProtection="1">
      <alignment horizontal="right"/>
    </xf>
    <xf numFmtId="0" fontId="3" fillId="0" borderId="1" xfId="9" applyFont="1" applyBorder="1" applyProtection="1"/>
    <xf numFmtId="166" fontId="32" fillId="0" borderId="0" xfId="9" applyNumberFormat="1" applyFont="1" applyBorder="1" applyProtection="1"/>
    <xf numFmtId="166" fontId="23" fillId="0" borderId="0" xfId="9" applyNumberFormat="1" applyFont="1" applyProtection="1"/>
    <xf numFmtId="166" fontId="11" fillId="0" borderId="0" xfId="0" applyNumberFormat="1" applyFont="1" applyFill="1"/>
    <xf numFmtId="166" fontId="57" fillId="0" borderId="0" xfId="0" applyNumberFormat="1" applyFont="1" applyFill="1"/>
    <xf numFmtId="166" fontId="32" fillId="0" borderId="0" xfId="9" applyNumberFormat="1" applyFont="1" applyProtection="1"/>
    <xf numFmtId="166" fontId="11" fillId="0" borderId="1" xfId="0" applyNumberFormat="1" applyFont="1" applyFill="1" applyBorder="1"/>
    <xf numFmtId="0" fontId="23" fillId="0" borderId="0" xfId="0" applyFont="1" applyFill="1"/>
    <xf numFmtId="0" fontId="30" fillId="0" borderId="0" xfId="5" applyFont="1" applyBorder="1" applyProtection="1"/>
    <xf numFmtId="166" fontId="23" fillId="0" borderId="0" xfId="0" applyNumberFormat="1" applyFont="1" applyFill="1" applyBorder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167" fontId="47" fillId="0" borderId="0" xfId="0" applyNumberFormat="1" applyFont="1" applyFill="1" applyBorder="1"/>
    <xf numFmtId="1" fontId="47" fillId="0" borderId="0" xfId="0" applyNumberFormat="1" applyFont="1" applyFill="1"/>
    <xf numFmtId="1" fontId="47" fillId="0" borderId="0" xfId="0" applyNumberFormat="1" applyFont="1"/>
    <xf numFmtId="0" fontId="7" fillId="0" borderId="0" xfId="8" applyFont="1" applyProtection="1"/>
    <xf numFmtId="3" fontId="55" fillId="0" borderId="0" xfId="8" applyNumberFormat="1" applyFont="1" applyBorder="1" applyProtection="1"/>
    <xf numFmtId="1" fontId="55" fillId="0" borderId="1" xfId="3" applyFont="1" applyBorder="1"/>
    <xf numFmtId="3" fontId="55" fillId="0" borderId="1" xfId="8" applyNumberFormat="1" applyFont="1" applyBorder="1" applyProtection="1"/>
    <xf numFmtId="1" fontId="23" fillId="0" borderId="0" xfId="3" applyFont="1" applyBorder="1"/>
    <xf numFmtId="3" fontId="32" fillId="0" borderId="0" xfId="8" applyNumberFormat="1" applyFont="1" applyBorder="1" applyProtection="1"/>
    <xf numFmtId="0" fontId="32" fillId="0" borderId="0" xfId="3" applyNumberFormat="1" applyFont="1" applyFill="1"/>
    <xf numFmtId="0" fontId="32" fillId="0" borderId="0" xfId="3" applyNumberFormat="1" applyFont="1"/>
    <xf numFmtId="1" fontId="32" fillId="0" borderId="0" xfId="3" applyNumberFormat="1" applyFont="1"/>
    <xf numFmtId="3" fontId="32" fillId="0" borderId="1" xfId="8" applyNumberFormat="1" applyFont="1" applyBorder="1" applyProtection="1"/>
    <xf numFmtId="3" fontId="23" fillId="0" borderId="1" xfId="8" applyNumberFormat="1" applyFont="1" applyBorder="1" applyAlignment="1" applyProtection="1">
      <alignment horizontal="right"/>
    </xf>
    <xf numFmtId="3" fontId="23" fillId="0" borderId="1" xfId="8" applyNumberFormat="1" applyFont="1" applyFill="1" applyBorder="1" applyAlignment="1" applyProtection="1">
      <alignment horizontal="right"/>
    </xf>
    <xf numFmtId="3" fontId="23" fillId="0" borderId="0" xfId="8" applyNumberFormat="1" applyFont="1" applyProtection="1"/>
    <xf numFmtId="3" fontId="23" fillId="0" borderId="0" xfId="3" applyNumberFormat="1" applyFont="1"/>
    <xf numFmtId="3" fontId="23" fillId="0" borderId="0" xfId="11" applyNumberFormat="1" applyFont="1" applyFill="1" applyAlignment="1">
      <alignment horizontal="right"/>
    </xf>
    <xf numFmtId="3" fontId="23" fillId="0" borderId="0" xfId="2" applyNumberFormat="1" applyFont="1" applyFill="1" applyBorder="1" applyAlignment="1">
      <alignment horizontal="right"/>
    </xf>
    <xf numFmtId="3" fontId="23" fillId="0" borderId="0" xfId="0" applyNumberFormat="1" applyFont="1"/>
    <xf numFmtId="3" fontId="23" fillId="0" borderId="0" xfId="2" applyNumberFormat="1" applyFont="1" applyBorder="1" applyAlignment="1">
      <alignment horizontal="right"/>
    </xf>
    <xf numFmtId="3" fontId="23" fillId="0" borderId="0" xfId="11" applyNumberFormat="1" applyFont="1" applyFill="1" applyBorder="1"/>
    <xf numFmtId="3" fontId="23" fillId="0" borderId="0" xfId="8" applyNumberFormat="1" applyFont="1" applyFill="1" applyProtection="1"/>
    <xf numFmtId="3" fontId="23" fillId="0" borderId="0" xfId="0" applyNumberFormat="1" applyFont="1" applyFill="1" applyAlignment="1">
      <alignment horizontal="right"/>
    </xf>
    <xf numFmtId="3" fontId="59" fillId="0" borderId="0" xfId="1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/>
    <xf numFmtId="3" fontId="23" fillId="0" borderId="0" xfId="0" applyNumberFormat="1" applyFont="1" applyAlignment="1"/>
    <xf numFmtId="3" fontId="23" fillId="0" borderId="0" xfId="11" applyNumberFormat="1" applyFont="1" applyFill="1" applyBorder="1" applyAlignment="1">
      <alignment horizontal="right"/>
    </xf>
    <xf numFmtId="3" fontId="23" fillId="0" borderId="0" xfId="3" applyNumberFormat="1" applyFont="1" applyAlignment="1"/>
    <xf numFmtId="3" fontId="23" fillId="0" borderId="0" xfId="0" applyNumberFormat="1" applyFont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32" fillId="0" borderId="0" xfId="8" applyNumberFormat="1" applyFont="1" applyProtection="1"/>
    <xf numFmtId="1" fontId="23" fillId="0" borderId="0" xfId="0" applyNumberFormat="1" applyFont="1" applyFill="1" applyAlignment="1"/>
    <xf numFmtId="3" fontId="23" fillId="0" borderId="0" xfId="8" applyNumberFormat="1" applyFont="1" applyAlignment="1" applyProtection="1">
      <alignment wrapText="1"/>
    </xf>
    <xf numFmtId="1" fontId="23" fillId="0" borderId="0" xfId="3" applyNumberFormat="1" applyFont="1"/>
    <xf numFmtId="1" fontId="23" fillId="0" borderId="0" xfId="0" applyNumberFormat="1" applyFont="1" applyBorder="1" applyAlignment="1">
      <alignment horizontal="right"/>
    </xf>
    <xf numFmtId="3" fontId="23" fillId="0" borderId="0" xfId="8" applyNumberFormat="1" applyFont="1" applyBorder="1" applyProtection="1"/>
    <xf numFmtId="3" fontId="23" fillId="0" borderId="0" xfId="8" applyNumberFormat="1" applyFont="1"/>
    <xf numFmtId="3" fontId="23" fillId="0" borderId="1" xfId="3" applyNumberFormat="1" applyFont="1" applyBorder="1"/>
    <xf numFmtId="0" fontId="23" fillId="0" borderId="1" xfId="0" applyFont="1" applyBorder="1"/>
    <xf numFmtId="3" fontId="23" fillId="0" borderId="3" xfId="0" applyNumberFormat="1" applyFont="1" applyBorder="1"/>
    <xf numFmtId="3" fontId="60" fillId="0" borderId="3" xfId="0" applyNumberFormat="1" applyFont="1" applyBorder="1"/>
    <xf numFmtId="0" fontId="58" fillId="0" borderId="0" xfId="6" applyFont="1" applyBorder="1" applyProtection="1"/>
    <xf numFmtId="0" fontId="6" fillId="0" borderId="0" xfId="0" applyFont="1" applyFill="1" applyBorder="1" applyProtection="1"/>
    <xf numFmtId="0" fontId="25" fillId="0" borderId="0" xfId="13" applyFont="1" applyAlignment="1">
      <alignment horizontal="left" indent="1"/>
    </xf>
    <xf numFmtId="0" fontId="61" fillId="0" borderId="0" xfId="13" applyFont="1"/>
    <xf numFmtId="0" fontId="61" fillId="0" borderId="0" xfId="13" applyFont="1" applyAlignment="1">
      <alignment horizontal="left" indent="1"/>
    </xf>
    <xf numFmtId="3" fontId="61" fillId="0" borderId="0" xfId="13" applyNumberFormat="1" applyFont="1"/>
    <xf numFmtId="0" fontId="39" fillId="0" borderId="1" xfId="0" applyFont="1" applyFill="1" applyBorder="1" applyProtection="1"/>
    <xf numFmtId="167" fontId="24" fillId="0" borderId="1" xfId="0" applyNumberFormat="1" applyFont="1" applyFill="1" applyBorder="1" applyProtection="1"/>
    <xf numFmtId="0" fontId="6" fillId="0" borderId="1" xfId="0" applyFont="1" applyFill="1" applyBorder="1"/>
    <xf numFmtId="166" fontId="3" fillId="0" borderId="1" xfId="0" applyNumberFormat="1" applyFont="1" applyFill="1" applyBorder="1" applyAlignment="1">
      <alignment horizontal="right"/>
    </xf>
    <xf numFmtId="0" fontId="33" fillId="0" borderId="6" xfId="0" applyFont="1" applyFill="1" applyBorder="1" applyAlignment="1" applyProtection="1"/>
    <xf numFmtId="0" fontId="30" fillId="0" borderId="6" xfId="0" applyFont="1" applyBorder="1"/>
    <xf numFmtId="0" fontId="30" fillId="0" borderId="1" xfId="0" applyFont="1" applyBorder="1"/>
    <xf numFmtId="165" fontId="0" fillId="0" borderId="0" xfId="0" applyNumberFormat="1"/>
    <xf numFmtId="165" fontId="25" fillId="0" borderId="0" xfId="0" applyNumberFormat="1" applyFont="1" applyFill="1" applyAlignment="1">
      <alignment horizontal="right"/>
    </xf>
    <xf numFmtId="165" fontId="25" fillId="0" borderId="0" xfId="0" applyNumberFormat="1" applyFont="1" applyFill="1" applyProtection="1"/>
    <xf numFmtId="165" fontId="25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>
      <alignment horizontal="right"/>
    </xf>
    <xf numFmtId="167" fontId="25" fillId="0" borderId="0" xfId="0" applyNumberFormat="1" applyFont="1" applyFill="1" applyBorder="1" applyAlignment="1" applyProtection="1">
      <alignment horizontal="right"/>
    </xf>
    <xf numFmtId="0" fontId="3" fillId="0" borderId="6" xfId="0" applyFont="1" applyFill="1" applyBorder="1" applyAlignment="1"/>
    <xf numFmtId="166" fontId="25" fillId="0" borderId="1" xfId="0" applyNumberFormat="1" applyFont="1" applyFill="1" applyBorder="1"/>
    <xf numFmtId="14" fontId="62" fillId="0" borderId="0" xfId="0" applyNumberFormat="1" applyFont="1" applyFill="1" applyAlignment="1">
      <alignment horizontal="right"/>
    </xf>
    <xf numFmtId="0" fontId="63" fillId="0" borderId="0" xfId="0" applyFont="1" applyFill="1" applyBorder="1"/>
    <xf numFmtId="167" fontId="23" fillId="0" borderId="0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 applyProtection="1">
      <alignment horizontal="right"/>
    </xf>
    <xf numFmtId="3" fontId="24" fillId="0" borderId="0" xfId="13" applyNumberFormat="1" applyFont="1" applyBorder="1"/>
    <xf numFmtId="167" fontId="24" fillId="0" borderId="0" xfId="0" applyNumberFormat="1" applyFont="1" applyFill="1" applyBorder="1" applyProtection="1"/>
    <xf numFmtId="167" fontId="38" fillId="0" borderId="0" xfId="0" applyNumberFormat="1" applyFont="1" applyFill="1" applyBorder="1"/>
    <xf numFmtId="0" fontId="39" fillId="0" borderId="0" xfId="0" applyFont="1" applyFill="1" applyBorder="1" applyProtection="1"/>
    <xf numFmtId="167" fontId="25" fillId="0" borderId="0" xfId="0" applyNumberFormat="1" applyFont="1" applyFill="1" applyBorder="1" applyProtection="1"/>
    <xf numFmtId="167" fontId="9" fillId="0" borderId="0" xfId="0" applyNumberFormat="1" applyFont="1" applyFill="1" applyBorder="1"/>
    <xf numFmtId="0" fontId="23" fillId="0" borderId="0" xfId="0" applyFont="1" applyFill="1" applyProtection="1"/>
    <xf numFmtId="166" fontId="23" fillId="0" borderId="0" xfId="0" applyNumberFormat="1" applyFont="1" applyFill="1"/>
    <xf numFmtId="166" fontId="25" fillId="0" borderId="0" xfId="10" applyNumberFormat="1" applyFont="1" applyFill="1" applyBorder="1" applyAlignment="1">
      <alignment horizontal="left" wrapText="1"/>
    </xf>
    <xf numFmtId="0" fontId="25" fillId="0" borderId="0" xfId="0" applyFont="1" applyBorder="1"/>
    <xf numFmtId="3" fontId="33" fillId="0" borderId="0" xfId="7" applyNumberFormat="1" applyFont="1" applyFill="1" applyBorder="1" applyAlignment="1">
      <alignment horizontal="right"/>
    </xf>
    <xf numFmtId="167" fontId="65" fillId="0" borderId="0" xfId="0" applyNumberFormat="1" applyFont="1" applyFill="1"/>
    <xf numFmtId="167" fontId="66" fillId="0" borderId="0" xfId="0" applyNumberFormat="1" applyFont="1" applyFill="1" applyProtection="1"/>
    <xf numFmtId="167" fontId="66" fillId="0" borderId="0" xfId="0" applyNumberFormat="1" applyFont="1" applyFill="1" applyBorder="1"/>
    <xf numFmtId="167" fontId="66" fillId="0" borderId="0" xfId="0" applyNumberFormat="1" applyFont="1" applyFill="1"/>
    <xf numFmtId="167" fontId="67" fillId="0" borderId="0" xfId="0" applyNumberFormat="1" applyFont="1" applyFill="1"/>
    <xf numFmtId="0" fontId="65" fillId="0" borderId="0" xfId="0" applyFont="1"/>
    <xf numFmtId="0" fontId="65" fillId="0" borderId="0" xfId="0" applyFont="1" applyFill="1"/>
    <xf numFmtId="0" fontId="65" fillId="0" borderId="0" xfId="0" applyFont="1" applyFill="1" applyBorder="1"/>
    <xf numFmtId="3" fontId="65" fillId="0" borderId="1" xfId="0" applyNumberFormat="1" applyFont="1" applyBorder="1"/>
    <xf numFmtId="3" fontId="68" fillId="0" borderId="1" xfId="0" applyNumberFormat="1" applyFont="1" applyBorder="1"/>
    <xf numFmtId="0" fontId="0" fillId="0" borderId="0" xfId="0" applyFill="1" applyBorder="1"/>
    <xf numFmtId="167" fontId="24" fillId="0" borderId="0" xfId="13" applyNumberFormat="1" applyFont="1" applyFill="1"/>
    <xf numFmtId="167" fontId="30" fillId="0" borderId="0" xfId="13" applyNumberFormat="1" applyFont="1" applyFill="1"/>
    <xf numFmtId="167" fontId="24" fillId="0" borderId="1" xfId="13" applyNumberFormat="1" applyFont="1" applyFill="1" applyBorder="1"/>
    <xf numFmtId="3" fontId="38" fillId="0" borderId="0" xfId="0" applyNumberFormat="1" applyFont="1" applyFill="1"/>
    <xf numFmtId="3" fontId="61" fillId="0" borderId="0" xfId="13" applyNumberFormat="1" applyFont="1" applyFill="1"/>
    <xf numFmtId="0" fontId="7" fillId="0" borderId="0" xfId="5" applyFont="1"/>
    <xf numFmtId="0" fontId="7" fillId="0" borderId="0" xfId="11" applyFont="1"/>
    <xf numFmtId="3" fontId="3" fillId="0" borderId="0" xfId="7" applyNumberFormat="1" applyFont="1" applyAlignment="1">
      <alignment horizontal="right"/>
    </xf>
    <xf numFmtId="0" fontId="20" fillId="0" borderId="0" xfId="0" applyFont="1"/>
    <xf numFmtId="0" fontId="44" fillId="0" borderId="0" xfId="7" applyFont="1"/>
    <xf numFmtId="0" fontId="46" fillId="0" borderId="0" xfId="7" applyFont="1"/>
    <xf numFmtId="0" fontId="7" fillId="0" borderId="0" xfId="6" applyFont="1"/>
    <xf numFmtId="0" fontId="7" fillId="0" borderId="0" xfId="0" applyFont="1"/>
    <xf numFmtId="0" fontId="7" fillId="0" borderId="0" xfId="12" applyFont="1"/>
    <xf numFmtId="0" fontId="7" fillId="0" borderId="0" xfId="9" applyFont="1"/>
    <xf numFmtId="166" fontId="24" fillId="0" borderId="0" xfId="13" applyNumberFormat="1" applyFont="1"/>
    <xf numFmtId="166" fontId="30" fillId="0" borderId="0" xfId="13" applyNumberFormat="1" applyFont="1"/>
    <xf numFmtId="166" fontId="0" fillId="0" borderId="0" xfId="0" applyNumberFormat="1"/>
    <xf numFmtId="168" fontId="0" fillId="0" borderId="0" xfId="0" applyNumberFormat="1"/>
    <xf numFmtId="167" fontId="9" fillId="0" borderId="0" xfId="0" applyNumberFormat="1" applyFont="1"/>
    <xf numFmtId="166" fontId="29" fillId="0" borderId="0" xfId="0" applyNumberFormat="1" applyFont="1"/>
    <xf numFmtId="167" fontId="30" fillId="0" borderId="0" xfId="0" applyNumberFormat="1" applyFont="1"/>
    <xf numFmtId="166" fontId="9" fillId="0" borderId="0" xfId="0" applyNumberFormat="1" applyFont="1"/>
    <xf numFmtId="167" fontId="25" fillId="0" borderId="0" xfId="0" applyNumberFormat="1" applyFont="1"/>
    <xf numFmtId="167" fontId="6" fillId="0" borderId="0" xfId="0" applyNumberFormat="1" applyFont="1"/>
    <xf numFmtId="166" fontId="34" fillId="0" borderId="0" xfId="0" applyNumberFormat="1" applyFont="1"/>
    <xf numFmtId="167" fontId="11" fillId="0" borderId="0" xfId="4" applyNumberFormat="1" applyFont="1"/>
    <xf numFmtId="166" fontId="32" fillId="0" borderId="0" xfId="4" applyNumberFormat="1" applyFont="1"/>
    <xf numFmtId="1" fontId="23" fillId="0" borderId="0" xfId="0" applyNumberFormat="1" applyFont="1" applyFill="1" applyBorder="1" applyAlignment="1">
      <alignment horizontal="right"/>
    </xf>
    <xf numFmtId="1" fontId="32" fillId="0" borderId="0" xfId="0" applyNumberFormat="1" applyFont="1" applyFill="1" applyBorder="1" applyAlignment="1">
      <alignment horizontal="right"/>
    </xf>
    <xf numFmtId="169" fontId="14" fillId="0" borderId="0" xfId="0" applyNumberFormat="1" applyFont="1" applyFill="1" applyBorder="1" applyProtection="1"/>
    <xf numFmtId="0" fontId="4" fillId="0" borderId="1" xfId="13" applyFont="1" applyBorder="1" applyAlignment="1">
      <alignment horizontal="right"/>
    </xf>
    <xf numFmtId="0" fontId="3" fillId="0" borderId="1" xfId="13" applyFont="1" applyFill="1" applyBorder="1" applyAlignment="1">
      <alignment horizontal="right"/>
    </xf>
    <xf numFmtId="3" fontId="0" fillId="0" borderId="0" xfId="0" applyNumberFormat="1" applyFill="1"/>
    <xf numFmtId="1" fontId="23" fillId="0" borderId="0" xfId="0" applyNumberFormat="1" applyFont="1"/>
    <xf numFmtId="0" fontId="30" fillId="0" borderId="0" xfId="5" applyFont="1"/>
    <xf numFmtId="0" fontId="25" fillId="0" borderId="0" xfId="5" applyFont="1"/>
    <xf numFmtId="0" fontId="29" fillId="0" borderId="1" xfId="0" applyFont="1" applyBorder="1"/>
    <xf numFmtId="0" fontId="29" fillId="0" borderId="0" xfId="7" applyFont="1" applyFill="1" applyBorder="1" applyAlignment="1">
      <alignment horizontal="right"/>
    </xf>
    <xf numFmtId="0" fontId="11" fillId="0" borderId="1" xfId="4" applyFont="1" applyBorder="1"/>
    <xf numFmtId="0" fontId="15" fillId="0" borderId="1" xfId="13" applyFont="1" applyFill="1" applyBorder="1" applyAlignment="1">
      <alignment horizontal="right"/>
    </xf>
    <xf numFmtId="0" fontId="64" fillId="0" borderId="0" xfId="0" applyFont="1" applyFill="1"/>
    <xf numFmtId="1" fontId="0" fillId="0" borderId="0" xfId="0" applyNumberFormat="1"/>
    <xf numFmtId="14" fontId="68" fillId="0" borderId="0" xfId="0" applyNumberFormat="1" applyFont="1" applyFill="1" applyAlignment="1">
      <alignment horizontal="right"/>
    </xf>
    <xf numFmtId="0" fontId="24" fillId="0" borderId="0" xfId="0" applyFont="1" applyFill="1"/>
    <xf numFmtId="14" fontId="68" fillId="0" borderId="0" xfId="0" applyNumberFormat="1" applyFont="1" applyFill="1"/>
    <xf numFmtId="0" fontId="3" fillId="0" borderId="8" xfId="0" applyFont="1" applyFill="1" applyBorder="1" applyAlignment="1"/>
    <xf numFmtId="0" fontId="11" fillId="0" borderId="6" xfId="4" applyFont="1" applyBorder="1"/>
    <xf numFmtId="166" fontId="30" fillId="0" borderId="0" xfId="0" applyNumberFormat="1" applyFont="1"/>
    <xf numFmtId="165" fontId="30" fillId="0" borderId="0" xfId="0" applyNumberFormat="1" applyFont="1"/>
    <xf numFmtId="165" fontId="30" fillId="0" borderId="0" xfId="5" applyNumberFormat="1" applyFont="1" applyAlignment="1">
      <alignment horizontal="right"/>
    </xf>
    <xf numFmtId="3" fontId="30" fillId="0" borderId="0" xfId="0" applyNumberFormat="1" applyFont="1"/>
    <xf numFmtId="3" fontId="30" fillId="0" borderId="0" xfId="0" applyNumberFormat="1" applyFont="1" applyFill="1"/>
    <xf numFmtId="166" fontId="29" fillId="0" borderId="1" xfId="0" applyNumberFormat="1" applyFont="1" applyBorder="1"/>
    <xf numFmtId="0" fontId="30" fillId="0" borderId="8" xfId="0" applyFont="1" applyBorder="1"/>
    <xf numFmtId="169" fontId="33" fillId="0" borderId="3" xfId="0" applyNumberFormat="1" applyFont="1" applyFill="1" applyBorder="1" applyAlignment="1" applyProtection="1">
      <alignment horizontal="right"/>
    </xf>
    <xf numFmtId="0" fontId="9" fillId="0" borderId="3" xfId="0" applyFont="1" applyFill="1" applyBorder="1"/>
    <xf numFmtId="0" fontId="9" fillId="0" borderId="3" xfId="0" applyFont="1" applyBorder="1"/>
    <xf numFmtId="167" fontId="69" fillId="0" borderId="0" xfId="0" applyNumberFormat="1" applyFont="1"/>
    <xf numFmtId="167" fontId="70" fillId="0" borderId="0" xfId="0" applyNumberFormat="1" applyFont="1"/>
    <xf numFmtId="167" fontId="69" fillId="0" borderId="0" xfId="0" applyNumberFormat="1" applyFont="1" applyFill="1"/>
    <xf numFmtId="0" fontId="11" fillId="0" borderId="8" xfId="4" applyFont="1" applyBorder="1"/>
    <xf numFmtId="0" fontId="4" fillId="0" borderId="7" xfId="5" applyFont="1" applyFill="1" applyBorder="1" applyAlignment="1" applyProtection="1">
      <alignment horizontal="center"/>
    </xf>
    <xf numFmtId="0" fontId="11" fillId="0" borderId="3" xfId="4" applyFont="1" applyBorder="1"/>
    <xf numFmtId="166" fontId="23" fillId="0" borderId="0" xfId="4" applyNumberFormat="1" applyFont="1"/>
    <xf numFmtId="0" fontId="23" fillId="0" borderId="3" xfId="0" applyFont="1" applyBorder="1"/>
    <xf numFmtId="0" fontId="0" fillId="0" borderId="3" xfId="0" applyFill="1" applyBorder="1"/>
    <xf numFmtId="166" fontId="11" fillId="0" borderId="0" xfId="0" applyNumberFormat="1" applyFont="1" applyFill="1" applyAlignment="1">
      <alignment horizontal="right"/>
    </xf>
    <xf numFmtId="0" fontId="0" fillId="0" borderId="1" xfId="0" applyFill="1" applyBorder="1"/>
    <xf numFmtId="168" fontId="25" fillId="0" borderId="0" xfId="0" applyNumberFormat="1" applyFont="1" applyFill="1"/>
    <xf numFmtId="166" fontId="6" fillId="0" borderId="0" xfId="0" applyNumberFormat="1" applyFont="1" applyFill="1"/>
    <xf numFmtId="0" fontId="30" fillId="0" borderId="0" xfId="5" applyFont="1" applyFill="1" applyAlignment="1" applyProtection="1"/>
    <xf numFmtId="166" fontId="71" fillId="0" borderId="0" xfId="0" applyNumberFormat="1" applyFont="1" applyFill="1" applyAlignment="1" applyProtection="1">
      <alignment horizontal="left"/>
    </xf>
    <xf numFmtId="166" fontId="71" fillId="0" borderId="0" xfId="10" applyNumberFormat="1" applyFont="1" applyFill="1" applyBorder="1"/>
    <xf numFmtId="3" fontId="72" fillId="0" borderId="0" xfId="8" applyNumberFormat="1" applyFont="1"/>
    <xf numFmtId="0" fontId="73" fillId="0" borderId="0" xfId="0" applyFont="1" applyAlignment="1">
      <alignment horizontal="left"/>
    </xf>
    <xf numFmtId="0" fontId="74" fillId="0" borderId="0" xfId="13" applyFont="1" applyAlignment="1">
      <alignment horizontal="left"/>
    </xf>
    <xf numFmtId="169" fontId="33" fillId="0" borderId="5" xfId="0" applyNumberFormat="1" applyFont="1" applyFill="1" applyBorder="1" applyAlignment="1" applyProtection="1">
      <alignment horizontal="right"/>
    </xf>
    <xf numFmtId="0" fontId="4" fillId="0" borderId="7" xfId="0" applyFont="1" applyFill="1" applyBorder="1" applyAlignment="1">
      <alignment horizontal="right"/>
    </xf>
    <xf numFmtId="0" fontId="30" fillId="0" borderId="5" xfId="0" applyFont="1" applyFill="1" applyBorder="1"/>
    <xf numFmtId="167" fontId="30" fillId="0" borderId="5" xfId="0" applyNumberFormat="1" applyFont="1" applyFill="1" applyBorder="1"/>
    <xf numFmtId="167" fontId="34" fillId="0" borderId="5" xfId="0" applyNumberFormat="1" applyFont="1" applyFill="1" applyBorder="1"/>
    <xf numFmtId="167" fontId="38" fillId="0" borderId="7" xfId="0" applyNumberFormat="1" applyFont="1" applyFill="1" applyBorder="1"/>
    <xf numFmtId="0" fontId="19" fillId="0" borderId="5" xfId="4" applyFont="1" applyFill="1" applyBorder="1" applyAlignment="1">
      <alignment horizontal="center"/>
    </xf>
    <xf numFmtId="0" fontId="11" fillId="0" borderId="5" xfId="4" applyFont="1" applyFill="1" applyBorder="1"/>
    <xf numFmtId="4" fontId="11" fillId="0" borderId="7" xfId="4" applyNumberFormat="1" applyFont="1" applyFill="1" applyBorder="1"/>
    <xf numFmtId="0" fontId="19" fillId="0" borderId="3" xfId="4" applyFont="1" applyFill="1" applyBorder="1" applyAlignment="1">
      <alignment horizontal="center"/>
    </xf>
    <xf numFmtId="166" fontId="30" fillId="0" borderId="1" xfId="0" applyNumberFormat="1" applyFont="1" applyBorder="1"/>
    <xf numFmtId="167" fontId="34" fillId="0" borderId="0" xfId="0" applyNumberFormat="1" applyFont="1"/>
    <xf numFmtId="3" fontId="34" fillId="0" borderId="1" xfId="13" applyNumberFormat="1" applyFont="1" applyBorder="1"/>
    <xf numFmtId="3" fontId="34" fillId="0" borderId="0" xfId="0" applyNumberFormat="1" applyFont="1"/>
    <xf numFmtId="166" fontId="34" fillId="0" borderId="1" xfId="13" applyNumberFormat="1" applyFont="1" applyFill="1" applyBorder="1"/>
    <xf numFmtId="167" fontId="34" fillId="0" borderId="1" xfId="13" applyNumberFormat="1" applyFont="1" applyFill="1" applyBorder="1"/>
    <xf numFmtId="166" fontId="25" fillId="0" borderId="0" xfId="0" applyNumberFormat="1" applyFont="1" applyFill="1" applyBorder="1" applyAlignment="1">
      <alignment horizontal="right"/>
    </xf>
    <xf numFmtId="166" fontId="23" fillId="0" borderId="0" xfId="0" applyNumberFormat="1" applyFont="1" applyFill="1" applyAlignment="1">
      <alignment horizontal="right"/>
    </xf>
    <xf numFmtId="167" fontId="75" fillId="0" borderId="0" xfId="0" applyNumberFormat="1" applyFont="1" applyFill="1" applyBorder="1"/>
    <xf numFmtId="167" fontId="75" fillId="0" borderId="0" xfId="0" applyNumberFormat="1" applyFont="1" applyFill="1"/>
    <xf numFmtId="167" fontId="75" fillId="0" borderId="0" xfId="0" applyNumberFormat="1" applyFont="1"/>
    <xf numFmtId="167" fontId="75" fillId="0" borderId="1" xfId="0" applyNumberFormat="1" applyFont="1" applyFill="1" applyBorder="1"/>
    <xf numFmtId="167" fontId="75" fillId="0" borderId="1" xfId="0" applyNumberFormat="1" applyFont="1" applyBorder="1"/>
    <xf numFmtId="167" fontId="76" fillId="0" borderId="1" xfId="0" applyNumberFormat="1" applyFont="1" applyFill="1" applyBorder="1"/>
    <xf numFmtId="167" fontId="76" fillId="0" borderId="1" xfId="0" applyNumberFormat="1" applyFont="1" applyBorder="1"/>
    <xf numFmtId="167" fontId="32" fillId="0" borderId="0" xfId="4" applyNumberFormat="1" applyFont="1"/>
    <xf numFmtId="167" fontId="23" fillId="0" borderId="0" xfId="4" applyNumberFormat="1" applyFont="1"/>
    <xf numFmtId="166" fontId="6" fillId="0" borderId="0" xfId="0" applyNumberFormat="1" applyFont="1"/>
    <xf numFmtId="14" fontId="77" fillId="0" borderId="0" xfId="0" applyNumberFormat="1" applyFont="1" applyAlignment="1">
      <alignment horizontal="left"/>
    </xf>
    <xf numFmtId="0" fontId="33" fillId="0" borderId="9" xfId="0" applyFont="1" applyBorder="1" applyAlignment="1" applyProtection="1">
      <alignment horizontal="center"/>
    </xf>
    <xf numFmtId="0" fontId="33" fillId="0" borderId="6" xfId="0" applyFont="1" applyBorder="1" applyAlignment="1" applyProtection="1">
      <alignment horizontal="center"/>
    </xf>
    <xf numFmtId="3" fontId="23" fillId="0" borderId="0" xfId="0" applyNumberFormat="1" applyFont="1" applyAlignment="1">
      <alignment horizontal="left" wrapText="1"/>
    </xf>
    <xf numFmtId="166" fontId="25" fillId="0" borderId="0" xfId="10" applyNumberFormat="1" applyFont="1" applyFill="1" applyBorder="1" applyAlignment="1">
      <alignment horizontal="left" wrapText="1"/>
    </xf>
  </cellXfs>
  <cellStyles count="14">
    <cellStyle name="Navadno" xfId="0" builtinId="0"/>
    <cellStyle name="Navadno_Vse BOP skupaj" xfId="2" xr:uid="{00000000-0005-0000-0000-000001000000}"/>
    <cellStyle name="Normal_JOZEtabPOM03" xfId="3" xr:uid="{00000000-0005-0000-0000-000003000000}"/>
    <cellStyle name="Normal_PP-printiod2000" xfId="4" xr:uid="{00000000-0005-0000-0000-000004000000}"/>
    <cellStyle name="Normal_Sheet1" xfId="5" xr:uid="{00000000-0005-0000-0000-000005000000}"/>
    <cellStyle name="Normal_Sheet10" xfId="6" xr:uid="{00000000-0005-0000-0000-000006000000}"/>
    <cellStyle name="Normal_Sheet11" xfId="7" xr:uid="{00000000-0005-0000-0000-000007000000}"/>
    <cellStyle name="Normal_Sheet17" xfId="8" xr:uid="{00000000-0005-0000-0000-000008000000}"/>
    <cellStyle name="Normal_Sheet23" xfId="9" xr:uid="{00000000-0005-0000-0000-000009000000}"/>
    <cellStyle name="Normal_Sheet3" xfId="10" xr:uid="{00000000-0005-0000-0000-00000A000000}"/>
    <cellStyle name="Normal_Sheet4" xfId="11" xr:uid="{00000000-0005-0000-0000-00000B000000}"/>
    <cellStyle name="Normal_Tabele Tomaž JP05-za prilogo" xfId="12" xr:uid="{00000000-0005-0000-0000-00000C000000}"/>
    <cellStyle name="Normal_TABELE00" xfId="13" xr:uid="{00000000-0005-0000-0000-00000D000000}"/>
    <cellStyle name="Vejic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zoomScale="80" zoomScaleNormal="80" workbookViewId="0">
      <selection activeCell="D49" sqref="D49"/>
    </sheetView>
  </sheetViews>
  <sheetFormatPr defaultRowHeight="11.4"/>
  <cols>
    <col min="1" max="1" width="14.25" customWidth="1"/>
    <col min="12" max="12" width="11.375" customWidth="1"/>
  </cols>
  <sheetData>
    <row r="1" spans="1:12" ht="15.6">
      <c r="A1" s="223" t="s">
        <v>47</v>
      </c>
      <c r="B1" s="175"/>
      <c r="C1" s="176"/>
      <c r="E1" s="177"/>
      <c r="F1" s="388"/>
      <c r="K1" s="123"/>
      <c r="L1" s="519" t="s">
        <v>263</v>
      </c>
    </row>
    <row r="2" spans="1:12" ht="13.2">
      <c r="A2" s="177"/>
      <c r="B2" s="175"/>
      <c r="C2" s="176"/>
      <c r="L2" s="457"/>
    </row>
    <row r="3" spans="1:12" ht="13.2">
      <c r="B3" s="175"/>
      <c r="C3" s="176"/>
    </row>
    <row r="4" spans="1:12" ht="13.2">
      <c r="A4" s="419" t="s">
        <v>48</v>
      </c>
      <c r="B4" s="175" t="s">
        <v>49</v>
      </c>
      <c r="C4" s="176"/>
    </row>
    <row r="5" spans="1:12" ht="13.2">
      <c r="B5" s="175"/>
      <c r="C5" s="176"/>
    </row>
    <row r="6" spans="1:12" ht="13.2">
      <c r="A6" s="420" t="s">
        <v>50</v>
      </c>
      <c r="B6" s="175" t="s">
        <v>51</v>
      </c>
      <c r="C6" s="176"/>
      <c r="D6" s="176"/>
      <c r="E6" s="30"/>
      <c r="F6" s="421"/>
    </row>
    <row r="7" spans="1:12" ht="13.2">
      <c r="A7" s="420"/>
      <c r="B7" s="175"/>
      <c r="C7" s="176"/>
    </row>
    <row r="8" spans="1:12" ht="13.2">
      <c r="A8" s="420" t="s">
        <v>52</v>
      </c>
      <c r="B8" s="175" t="s">
        <v>53</v>
      </c>
      <c r="C8" s="176"/>
    </row>
    <row r="9" spans="1:12" ht="13.2">
      <c r="B9" s="175"/>
      <c r="C9" s="176"/>
    </row>
    <row r="10" spans="1:12" ht="13.2">
      <c r="A10" s="420" t="s">
        <v>54</v>
      </c>
      <c r="B10" s="175" t="s">
        <v>55</v>
      </c>
      <c r="C10" s="176"/>
    </row>
    <row r="11" spans="1:12" ht="13.2">
      <c r="B11" s="175"/>
      <c r="C11" s="176"/>
    </row>
    <row r="12" spans="1:12" ht="13.2">
      <c r="A12" s="420" t="s">
        <v>56</v>
      </c>
      <c r="B12" s="175" t="s">
        <v>57</v>
      </c>
      <c r="C12" s="176"/>
    </row>
    <row r="13" spans="1:12" ht="13.2">
      <c r="B13" s="175"/>
      <c r="C13" s="176"/>
    </row>
    <row r="14" spans="1:12" ht="13.2">
      <c r="A14" s="422" t="s">
        <v>203</v>
      </c>
      <c r="B14" s="175" t="s">
        <v>229</v>
      </c>
      <c r="C14" s="176"/>
    </row>
    <row r="15" spans="1:12" ht="13.2">
      <c r="B15" s="175"/>
      <c r="C15" s="176"/>
    </row>
    <row r="16" spans="1:12" ht="13.2">
      <c r="A16" s="422" t="s">
        <v>204</v>
      </c>
      <c r="B16" s="175" t="s">
        <v>230</v>
      </c>
      <c r="C16" s="176"/>
    </row>
    <row r="17" spans="1:4" ht="13.2">
      <c r="B17" s="175"/>
      <c r="C17" s="176"/>
    </row>
    <row r="18" spans="1:4" ht="13.2">
      <c r="A18" s="11" t="s">
        <v>58</v>
      </c>
      <c r="B18" s="423" t="s">
        <v>59</v>
      </c>
      <c r="C18" s="424"/>
      <c r="D18" s="424"/>
    </row>
    <row r="19" spans="1:4" ht="13.2">
      <c r="B19" s="175"/>
      <c r="C19" s="176"/>
    </row>
    <row r="20" spans="1:4" ht="13.2">
      <c r="A20" s="11" t="s">
        <v>231</v>
      </c>
      <c r="B20" s="423" t="s">
        <v>60</v>
      </c>
      <c r="C20" s="424"/>
      <c r="D20" s="424"/>
    </row>
    <row r="21" spans="1:4" ht="13.2">
      <c r="B21" s="175"/>
      <c r="C21" s="176"/>
    </row>
    <row r="22" spans="1:4" ht="13.2">
      <c r="A22" s="11" t="s">
        <v>232</v>
      </c>
      <c r="B22" s="11" t="s">
        <v>61</v>
      </c>
      <c r="C22" s="176"/>
    </row>
    <row r="23" spans="1:4" ht="13.2">
      <c r="B23" s="175"/>
      <c r="C23" s="176"/>
    </row>
    <row r="24" spans="1:4" ht="13.2">
      <c r="A24" s="11" t="s">
        <v>233</v>
      </c>
      <c r="B24" s="11" t="s">
        <v>62</v>
      </c>
      <c r="C24" s="176"/>
    </row>
    <row r="25" spans="1:4" ht="13.2">
      <c r="B25" s="175"/>
      <c r="C25" s="176"/>
    </row>
    <row r="26" spans="1:4" ht="13.2">
      <c r="A26" s="425" t="s">
        <v>234</v>
      </c>
      <c r="B26" s="426" t="s">
        <v>191</v>
      </c>
      <c r="C26" s="176"/>
    </row>
    <row r="27" spans="1:4" ht="13.2">
      <c r="B27" s="175"/>
      <c r="C27" s="176"/>
    </row>
    <row r="28" spans="1:4" ht="13.2">
      <c r="A28" s="427" t="s">
        <v>235</v>
      </c>
      <c r="B28" s="175" t="s">
        <v>125</v>
      </c>
      <c r="C28" s="176"/>
    </row>
    <row r="29" spans="1:4" ht="13.2">
      <c r="A29" s="308"/>
      <c r="B29" s="175"/>
      <c r="C29" s="176"/>
    </row>
    <row r="30" spans="1:4" ht="13.2">
      <c r="A30" s="428" t="s">
        <v>236</v>
      </c>
      <c r="B30" s="428" t="s">
        <v>139</v>
      </c>
      <c r="C30" s="176"/>
    </row>
    <row r="31" spans="1:4" ht="13.2">
      <c r="A31" s="308"/>
      <c r="B31" s="175"/>
      <c r="C31" s="176"/>
    </row>
    <row r="32" spans="1:4" ht="13.2">
      <c r="A32" s="426" t="s">
        <v>150</v>
      </c>
      <c r="B32" s="263" t="s">
        <v>80</v>
      </c>
    </row>
    <row r="33" spans="1:3" ht="13.2">
      <c r="A33" s="426"/>
      <c r="B33" s="175"/>
      <c r="C33" s="176"/>
    </row>
    <row r="34" spans="1:3" ht="13.2">
      <c r="A34" s="426" t="s">
        <v>237</v>
      </c>
      <c r="B34" s="263" t="s">
        <v>81</v>
      </c>
    </row>
    <row r="35" spans="1:3" ht="13.2">
      <c r="A35" s="426"/>
      <c r="B35" s="175"/>
      <c r="C35" s="176"/>
    </row>
    <row r="36" spans="1:3" ht="13.2">
      <c r="A36" s="426" t="s">
        <v>238</v>
      </c>
      <c r="B36" s="263" t="s">
        <v>82</v>
      </c>
    </row>
    <row r="37" spans="1:3" ht="13.2">
      <c r="A37" s="308"/>
      <c r="B37" s="175"/>
      <c r="C37" s="176"/>
    </row>
    <row r="38" spans="1:3" ht="13.2">
      <c r="A38" s="428" t="s">
        <v>239</v>
      </c>
      <c r="B38" s="263" t="s">
        <v>83</v>
      </c>
    </row>
    <row r="39" spans="1:3" ht="13.2">
      <c r="A39" s="428"/>
      <c r="B39" s="175"/>
      <c r="C39" s="176"/>
    </row>
    <row r="40" spans="1:3" ht="13.2">
      <c r="A40" s="428"/>
      <c r="B40" s="263"/>
    </row>
  </sheetData>
  <phoneticPr fontId="9" type="noConversion"/>
  <pageMargins left="0.70866141732283461" right="0.70866141732283461" top="0.74803149606299213" bottom="0.74803149606299213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23"/>
  <sheetViews>
    <sheetView zoomScale="90" zoomScaleNormal="90" workbookViewId="0">
      <selection activeCell="J28" sqref="J28"/>
    </sheetView>
  </sheetViews>
  <sheetFormatPr defaultRowHeight="11.4"/>
  <cols>
    <col min="1" max="1" width="45.75" customWidth="1"/>
  </cols>
  <sheetData>
    <row r="1" spans="1:38" ht="13.2">
      <c r="A1" s="303" t="s">
        <v>143</v>
      </c>
      <c r="B1" s="2"/>
    </row>
    <row r="2" spans="1:38" ht="13.2">
      <c r="A2" s="303"/>
      <c r="B2" s="2"/>
    </row>
    <row r="3" spans="1:38" ht="12">
      <c r="A3" s="309"/>
      <c r="B3" s="310"/>
      <c r="C3" s="310"/>
      <c r="D3" s="310"/>
      <c r="E3" s="310"/>
      <c r="F3" s="172"/>
      <c r="H3" s="310"/>
      <c r="I3" s="310"/>
      <c r="J3" s="310"/>
      <c r="K3" s="310"/>
      <c r="L3" s="310"/>
      <c r="M3" s="310" t="s">
        <v>275</v>
      </c>
      <c r="N3" s="312"/>
    </row>
    <row r="4" spans="1:38" ht="12">
      <c r="A4" s="311"/>
      <c r="B4" s="312">
        <v>2010</v>
      </c>
      <c r="C4" s="312">
        <v>2011</v>
      </c>
      <c r="D4" s="312">
        <v>2012</v>
      </c>
      <c r="E4" s="312">
        <v>2013</v>
      </c>
      <c r="F4" s="312">
        <v>2014</v>
      </c>
      <c r="G4" s="313">
        <v>2015</v>
      </c>
      <c r="H4" s="313">
        <v>2016</v>
      </c>
      <c r="I4" s="313">
        <v>2017</v>
      </c>
      <c r="J4" s="313">
        <v>2018</v>
      </c>
      <c r="K4" s="313">
        <v>2019</v>
      </c>
      <c r="L4" s="313">
        <v>2020</v>
      </c>
      <c r="M4" s="313">
        <v>2021</v>
      </c>
      <c r="N4" s="313">
        <v>2022</v>
      </c>
      <c r="O4" s="313">
        <v>2023</v>
      </c>
      <c r="P4" s="313">
        <v>2024</v>
      </c>
      <c r="Q4" s="313">
        <v>2025</v>
      </c>
      <c r="R4" s="313">
        <v>2026</v>
      </c>
      <c r="S4" s="313">
        <v>2027</v>
      </c>
      <c r="T4" s="313">
        <v>2028</v>
      </c>
      <c r="U4" s="313">
        <v>2029</v>
      </c>
    </row>
    <row r="5" spans="1:38" ht="12">
      <c r="A5" s="314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 t="s">
        <v>9</v>
      </c>
      <c r="R5" s="19" t="s">
        <v>9</v>
      </c>
      <c r="S5" s="19" t="s">
        <v>9</v>
      </c>
      <c r="T5" s="19" t="s">
        <v>9</v>
      </c>
      <c r="U5" s="19" t="s">
        <v>9</v>
      </c>
    </row>
    <row r="6" spans="1:38">
      <c r="A6" s="26"/>
      <c r="B6" s="26"/>
      <c r="D6" s="26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</row>
    <row r="7" spans="1:38" ht="18" customHeight="1">
      <c r="A7" s="315" t="s">
        <v>270</v>
      </c>
      <c r="B7" s="26"/>
      <c r="D7" s="26"/>
      <c r="G7" s="189"/>
      <c r="H7" s="189"/>
      <c r="I7" s="189"/>
      <c r="J7" s="189"/>
      <c r="K7" s="189"/>
      <c r="L7" s="189"/>
      <c r="M7" s="189"/>
      <c r="N7" s="413"/>
      <c r="O7" s="413"/>
      <c r="P7" s="455"/>
      <c r="Q7" s="123"/>
      <c r="R7" s="123"/>
      <c r="S7" s="123"/>
      <c r="T7" s="123"/>
    </row>
    <row r="8" spans="1:38" ht="18" customHeight="1">
      <c r="A8" s="316" t="s">
        <v>144</v>
      </c>
      <c r="B8" s="317">
        <v>-2.307941408998218</v>
      </c>
      <c r="C8" s="318">
        <v>2.139307805946089E-2</v>
      </c>
      <c r="D8" s="317">
        <v>-1.5</v>
      </c>
      <c r="E8" s="317">
        <v>0.97418479219038545</v>
      </c>
      <c r="F8" s="317">
        <v>0.21063324894245739</v>
      </c>
      <c r="G8" s="317">
        <v>-3.1386972306171685</v>
      </c>
      <c r="H8" s="317">
        <v>0.87284658269182103</v>
      </c>
      <c r="I8" s="317">
        <v>0.51230923362741976</v>
      </c>
      <c r="J8" s="317">
        <v>0.7935624700208308</v>
      </c>
      <c r="K8" s="317">
        <v>-0.52543114925343559</v>
      </c>
      <c r="L8" s="317">
        <v>0.5789745625679501</v>
      </c>
      <c r="M8" s="317">
        <v>1.2506997201128911E-2</v>
      </c>
      <c r="N8" s="317">
        <v>-1.7338095419333399</v>
      </c>
      <c r="O8" s="317">
        <v>0.77277569455587525</v>
      </c>
      <c r="P8" s="317">
        <v>0.2</v>
      </c>
      <c r="Q8" s="317">
        <v>0.7</v>
      </c>
      <c r="R8" s="317">
        <v>0.5</v>
      </c>
      <c r="S8" s="317">
        <v>0</v>
      </c>
      <c r="T8" s="317">
        <v>0</v>
      </c>
      <c r="U8" s="436">
        <v>0</v>
      </c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</row>
    <row r="9" spans="1:38" ht="18" customHeight="1">
      <c r="A9" s="316" t="s">
        <v>145</v>
      </c>
      <c r="B9" s="317">
        <v>-2.0760435240600401</v>
      </c>
      <c r="C9" s="318">
        <v>-0.93590671221120658</v>
      </c>
      <c r="D9" s="317">
        <v>-1.3016440286758666</v>
      </c>
      <c r="E9" s="317">
        <v>1.2357361632116834</v>
      </c>
      <c r="F9" s="317">
        <v>-0.23355174724247263</v>
      </c>
      <c r="G9" s="317">
        <v>-4.2335142766729064</v>
      </c>
      <c r="H9" s="317">
        <v>0.24810742154089382</v>
      </c>
      <c r="I9" s="317">
        <v>0.41679090778166028</v>
      </c>
      <c r="J9" s="317">
        <v>0.8555235328309152</v>
      </c>
      <c r="K9" s="317">
        <v>-0.39073531444090293</v>
      </c>
      <c r="L9" s="317">
        <v>-0.54259515208272546</v>
      </c>
      <c r="M9" s="317">
        <v>-0.4</v>
      </c>
      <c r="N9" s="317">
        <v>-0.42094221805221821</v>
      </c>
      <c r="O9" s="317">
        <v>2.3625708572413231</v>
      </c>
      <c r="P9" s="317">
        <v>-0.1</v>
      </c>
      <c r="Q9" s="317">
        <v>1</v>
      </c>
      <c r="R9" s="317">
        <v>0.7</v>
      </c>
      <c r="S9" s="317">
        <v>0.4</v>
      </c>
      <c r="T9" s="317">
        <v>0.3</v>
      </c>
      <c r="U9" s="436">
        <v>0.1</v>
      </c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31"/>
      <c r="AK9" s="431"/>
      <c r="AL9" s="431"/>
    </row>
    <row r="10" spans="1:38" ht="18" customHeight="1">
      <c r="A10" s="316" t="s">
        <v>225</v>
      </c>
      <c r="B10" s="317">
        <v>-1.5795651554889929</v>
      </c>
      <c r="C10" s="318">
        <v>-2.0627588681792872</v>
      </c>
      <c r="D10" s="317">
        <v>-2.9105203140131408</v>
      </c>
      <c r="E10" s="317">
        <v>-0.37018729006517503</v>
      </c>
      <c r="F10" s="317">
        <v>-1.3749663666341405</v>
      </c>
      <c r="G10" s="317">
        <v>-3.540287589092145</v>
      </c>
      <c r="H10" s="317">
        <v>1.2089740043105905</v>
      </c>
      <c r="I10" s="317">
        <v>-0.36507321734859488</v>
      </c>
      <c r="J10" s="317">
        <v>0.8980112011485204</v>
      </c>
      <c r="K10" s="317">
        <v>1.0297443951215541</v>
      </c>
      <c r="L10" s="317">
        <v>3.9</v>
      </c>
      <c r="M10" s="317">
        <v>0.7</v>
      </c>
      <c r="N10" s="317">
        <v>-0.7</v>
      </c>
      <c r="O10" s="481">
        <v>3.1504267739131677</v>
      </c>
      <c r="P10" s="317">
        <v>-0.3</v>
      </c>
      <c r="Q10" s="317">
        <v>2.8792812302223183</v>
      </c>
      <c r="R10" s="317">
        <v>2.1</v>
      </c>
      <c r="S10" s="317">
        <v>1.1000000000000001</v>
      </c>
      <c r="T10" s="317">
        <v>0.7</v>
      </c>
      <c r="U10" s="436">
        <v>-0.20452963058342277</v>
      </c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1"/>
      <c r="AL10" s="431"/>
    </row>
    <row r="11" spans="1:38" ht="18" customHeight="1">
      <c r="A11" s="319" t="s">
        <v>146</v>
      </c>
      <c r="B11" s="317"/>
      <c r="C11" s="318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436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</row>
    <row r="12" spans="1:38" ht="18" customHeight="1">
      <c r="A12" s="316" t="s">
        <v>147</v>
      </c>
      <c r="B12" s="317">
        <v>0.64311331783019909</v>
      </c>
      <c r="C12" s="318">
        <v>-0.85724369134548795</v>
      </c>
      <c r="D12" s="317">
        <v>1.0504507718383564</v>
      </c>
      <c r="E12" s="317">
        <v>0.15442091348131726</v>
      </c>
      <c r="F12" s="317">
        <v>-1.0425360638712675</v>
      </c>
      <c r="G12" s="317">
        <v>0.39756444021004711</v>
      </c>
      <c r="H12" s="317">
        <v>2.0112622825865714</v>
      </c>
      <c r="I12" s="317">
        <v>0.84839996048103217</v>
      </c>
      <c r="J12" s="317">
        <v>2.7738766104041872</v>
      </c>
      <c r="K12" s="317">
        <v>4.1508501183107285</v>
      </c>
      <c r="L12" s="317">
        <v>7.4791959113643429</v>
      </c>
      <c r="M12" s="317">
        <v>0.89585932894043196</v>
      </c>
      <c r="N12" s="317">
        <v>5.2112861762984721</v>
      </c>
      <c r="O12" s="317">
        <v>8.6999999999999993</v>
      </c>
      <c r="P12" s="317">
        <v>4.9000000000000004</v>
      </c>
      <c r="Q12" s="317">
        <v>5.5716262570956872</v>
      </c>
      <c r="R12" s="317">
        <v>3.7400657732329137</v>
      </c>
      <c r="S12" s="317">
        <v>3.2480818636890518</v>
      </c>
      <c r="T12" s="317">
        <v>2.8357925584241883</v>
      </c>
      <c r="U12" s="436">
        <v>1.8252988972936777</v>
      </c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31"/>
      <c r="AK12" s="431"/>
      <c r="AL12" s="431"/>
    </row>
    <row r="13" spans="1:38" ht="18" customHeight="1">
      <c r="A13" s="27" t="s">
        <v>221</v>
      </c>
      <c r="B13" s="317">
        <v>3.9498368684070186</v>
      </c>
      <c r="C13" s="318">
        <v>1.4964200908893872</v>
      </c>
      <c r="D13" s="317">
        <v>-0.99074393788592374</v>
      </c>
      <c r="E13" s="317">
        <v>0.45964684524733457</v>
      </c>
      <c r="F13" s="317">
        <v>1.2689666725171236</v>
      </c>
      <c r="G13" s="317">
        <v>1.4719511706652355</v>
      </c>
      <c r="H13" s="317">
        <v>3.1943019168830773</v>
      </c>
      <c r="I13" s="317">
        <v>3.0717323032259287</v>
      </c>
      <c r="J13" s="317">
        <v>3.9799541834436809</v>
      </c>
      <c r="K13" s="317">
        <v>5.2423961942421613</v>
      </c>
      <c r="L13" s="317">
        <v>3.8098859415419639</v>
      </c>
      <c r="M13" s="317">
        <v>7.9590450293913335</v>
      </c>
      <c r="N13" s="317">
        <v>4.9000000000000004</v>
      </c>
      <c r="O13" s="317">
        <v>9.6</v>
      </c>
      <c r="P13" s="317">
        <v>6.2</v>
      </c>
      <c r="Q13" s="317">
        <v>6.5566316186490781</v>
      </c>
      <c r="R13" s="317">
        <v>5.7254767238771933</v>
      </c>
      <c r="S13" s="317">
        <v>5.36365370232636</v>
      </c>
      <c r="T13" s="317">
        <v>5.0390482443560103</v>
      </c>
      <c r="U13" s="436">
        <v>4.1286986713955116</v>
      </c>
      <c r="V13" s="431"/>
      <c r="W13" s="431"/>
      <c r="X13" s="431"/>
      <c r="Y13" s="431"/>
      <c r="Z13" s="431"/>
      <c r="AA13" s="431"/>
      <c r="AB13" s="431"/>
      <c r="AC13" s="431"/>
      <c r="AD13" s="431"/>
      <c r="AE13" s="431"/>
      <c r="AF13" s="431"/>
      <c r="AG13" s="431"/>
      <c r="AH13" s="431"/>
      <c r="AI13" s="431"/>
      <c r="AJ13" s="431"/>
      <c r="AK13" s="431"/>
      <c r="AL13" s="431"/>
    </row>
    <row r="14" spans="1:38" ht="18" customHeight="1">
      <c r="A14" s="27" t="s">
        <v>271</v>
      </c>
      <c r="B14" s="317">
        <v>3.2855934614564006</v>
      </c>
      <c r="C14" s="318">
        <v>2.3740148749822794</v>
      </c>
      <c r="D14" s="317">
        <v>-2.0199758577357443</v>
      </c>
      <c r="E14" s="317">
        <v>0.30475532580797449</v>
      </c>
      <c r="F14" s="317">
        <v>2.3358548657636646</v>
      </c>
      <c r="G14" s="317">
        <v>1.0701322651059115</v>
      </c>
      <c r="H14" s="317">
        <v>1.159714729359294</v>
      </c>
      <c r="I14" s="317">
        <v>2.2046282773114285</v>
      </c>
      <c r="J14" s="317">
        <v>1.1735254257377932</v>
      </c>
      <c r="K14" s="317">
        <v>1.0480433666085958</v>
      </c>
      <c r="L14" s="317">
        <v>-3.4139722936226349</v>
      </c>
      <c r="M14" s="317">
        <v>7.0004713250159512</v>
      </c>
      <c r="N14" s="317">
        <v>-0.195953990897479</v>
      </c>
      <c r="O14" s="317">
        <v>0.9</v>
      </c>
      <c r="P14" s="317">
        <v>1.3</v>
      </c>
      <c r="Q14" s="317">
        <v>0.93302092283262539</v>
      </c>
      <c r="R14" s="317">
        <v>1.9138323615335082</v>
      </c>
      <c r="S14" s="317">
        <v>2.04901805481515</v>
      </c>
      <c r="T14" s="317">
        <v>2.1424988626212951</v>
      </c>
      <c r="U14" s="436">
        <v>2.2621095140856511</v>
      </c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431"/>
      <c r="AH14" s="431"/>
      <c r="AI14" s="431"/>
      <c r="AJ14" s="431"/>
      <c r="AK14" s="431"/>
      <c r="AL14" s="431"/>
    </row>
    <row r="15" spans="1:38" ht="18" customHeight="1">
      <c r="A15" s="27" t="s">
        <v>148</v>
      </c>
      <c r="B15" s="317">
        <v>1.140186029801086</v>
      </c>
      <c r="C15" s="318">
        <v>-2.1918541747024847</v>
      </c>
      <c r="D15" s="317">
        <v>0.42119189153912373</v>
      </c>
      <c r="E15" s="317">
        <v>-0.96741700626824922</v>
      </c>
      <c r="F15" s="317">
        <v>-1.6635815610629265</v>
      </c>
      <c r="G15" s="317">
        <v>-0.46559495054407307</v>
      </c>
      <c r="H15" s="317">
        <v>1.1158977778014503</v>
      </c>
      <c r="I15" s="317">
        <v>-0.43364560867722446</v>
      </c>
      <c r="J15" s="317">
        <v>0.58026599915430666</v>
      </c>
      <c r="K15" s="317">
        <v>1.7708507483916662</v>
      </c>
      <c r="L15" s="317">
        <v>6.2157250118135323</v>
      </c>
      <c r="M15" s="317">
        <v>-1.747108299743104</v>
      </c>
      <c r="N15" s="317">
        <v>-1.225964513798246</v>
      </c>
      <c r="O15" s="317">
        <v>-1.2</v>
      </c>
      <c r="P15" s="317">
        <v>1.4</v>
      </c>
      <c r="Q15" s="317">
        <v>2.0826178726539553</v>
      </c>
      <c r="R15" s="317">
        <v>0.78639338611932885</v>
      </c>
      <c r="S15" s="317">
        <v>0.57352642623702366</v>
      </c>
      <c r="T15" s="317">
        <v>0.26835424102698369</v>
      </c>
      <c r="U15" s="436">
        <v>-0.37015745261682298</v>
      </c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31"/>
      <c r="AK15" s="431"/>
      <c r="AL15" s="431"/>
    </row>
    <row r="16" spans="1:38" ht="18" customHeight="1">
      <c r="A16" s="379" t="s">
        <v>272</v>
      </c>
      <c r="B16" s="320">
        <v>2.7779767359514977</v>
      </c>
      <c r="C16" s="320">
        <v>3.7709274973679641</v>
      </c>
      <c r="D16" s="320">
        <v>-1.4060138132497428</v>
      </c>
      <c r="E16" s="320">
        <v>1.4410043728798883</v>
      </c>
      <c r="F16" s="320">
        <v>2.9821588788095283</v>
      </c>
      <c r="G16" s="320">
        <v>1.9466094364522348</v>
      </c>
      <c r="H16" s="320">
        <v>2.1</v>
      </c>
      <c r="I16" s="320">
        <v>3.5206450344923184</v>
      </c>
      <c r="J16" s="320">
        <v>3.3800747597127412</v>
      </c>
      <c r="K16" s="320">
        <v>3.4111392607232744</v>
      </c>
      <c r="L16" s="320">
        <v>-2.2650498031284769</v>
      </c>
      <c r="M16" s="320">
        <v>9.8787457154393792</v>
      </c>
      <c r="N16" s="320">
        <v>6.2</v>
      </c>
      <c r="O16" s="320">
        <v>11</v>
      </c>
      <c r="P16" s="320">
        <v>4.8</v>
      </c>
      <c r="Q16" s="320">
        <v>4.3827380598491033</v>
      </c>
      <c r="R16" s="320">
        <v>4.9005457699393276</v>
      </c>
      <c r="S16" s="320">
        <v>4.7628112946825496</v>
      </c>
      <c r="T16" s="320">
        <v>4.7579259073716713</v>
      </c>
      <c r="U16" s="320">
        <v>4.5155708460271171</v>
      </c>
      <c r="V16" s="431"/>
      <c r="W16" s="431"/>
      <c r="X16" s="431"/>
      <c r="Y16" s="431"/>
      <c r="Z16" s="431"/>
      <c r="AA16" s="431"/>
      <c r="AB16" s="431"/>
      <c r="AC16" s="431"/>
      <c r="AD16" s="431"/>
      <c r="AE16" s="431"/>
      <c r="AF16" s="431"/>
      <c r="AG16" s="431"/>
      <c r="AH16" s="431"/>
      <c r="AI16" s="431"/>
      <c r="AJ16" s="431"/>
      <c r="AK16" s="431"/>
      <c r="AL16" s="431"/>
    </row>
    <row r="17" spans="1:20">
      <c r="B17" s="26"/>
      <c r="C17" s="26"/>
      <c r="D17" s="26"/>
      <c r="N17" s="123"/>
      <c r="O17" s="123"/>
      <c r="P17" s="123"/>
      <c r="Q17" s="123"/>
      <c r="R17" s="123"/>
      <c r="S17" s="123"/>
      <c r="T17" s="123"/>
    </row>
    <row r="18" spans="1:20" ht="18" customHeight="1">
      <c r="A18" s="56" t="s">
        <v>269</v>
      </c>
      <c r="B18" s="26"/>
      <c r="N18" s="123"/>
      <c r="O18" s="123"/>
      <c r="P18" s="123"/>
      <c r="Q18" s="123"/>
      <c r="R18" s="123"/>
      <c r="S18" s="123"/>
      <c r="T18" s="123"/>
    </row>
    <row r="19" spans="1:20" ht="18" customHeight="1">
      <c r="A19" s="56" t="s">
        <v>266</v>
      </c>
      <c r="B19" s="26"/>
      <c r="N19" s="123"/>
      <c r="O19" s="123"/>
      <c r="P19" s="123"/>
      <c r="Q19" s="123"/>
      <c r="R19" s="123"/>
      <c r="S19" s="123"/>
      <c r="T19" s="123"/>
    </row>
    <row r="20" spans="1:20" ht="18" customHeight="1">
      <c r="A20" s="523"/>
      <c r="B20" s="523"/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400"/>
    </row>
    <row r="21" spans="1:20" ht="18" customHeight="1">
      <c r="A21" s="56"/>
      <c r="B21" s="26"/>
    </row>
    <row r="22" spans="1:20" ht="18" customHeight="1">
      <c r="A22" s="56"/>
    </row>
    <row r="23" spans="1:20">
      <c r="A23" s="56"/>
    </row>
  </sheetData>
  <mergeCells count="1">
    <mergeCell ref="A20:M20"/>
  </mergeCells>
  <pageMargins left="0.19685039370078741" right="0.19685039370078741" top="0.39370078740157483" bottom="0.19685039370078741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B59"/>
  <sheetViews>
    <sheetView topLeftCell="A18" zoomScale="90" zoomScaleNormal="90" workbookViewId="0">
      <selection activeCell="Z30" sqref="Z30"/>
    </sheetView>
  </sheetViews>
  <sheetFormatPr defaultRowHeight="11.4"/>
  <cols>
    <col min="1" max="1" width="2.375" customWidth="1"/>
    <col min="2" max="2" width="6.125" customWidth="1"/>
    <col min="3" max="3" width="35.375" customWidth="1"/>
  </cols>
  <sheetData>
    <row r="1" spans="1:28" ht="13.2">
      <c r="A1" s="178" t="s">
        <v>151</v>
      </c>
      <c r="B1" s="68"/>
      <c r="C1" s="68"/>
    </row>
    <row r="2" spans="1:28" ht="12">
      <c r="A2" s="232"/>
      <c r="B2" s="233"/>
      <c r="C2" s="249"/>
      <c r="D2" s="172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 t="s">
        <v>201</v>
      </c>
      <c r="Q2" s="172"/>
      <c r="R2" s="172"/>
    </row>
    <row r="3" spans="1:28" ht="12">
      <c r="A3" s="225" t="s">
        <v>84</v>
      </c>
      <c r="B3" s="226"/>
      <c r="C3" s="256" t="s">
        <v>105</v>
      </c>
      <c r="D3" s="257">
        <v>2010</v>
      </c>
      <c r="E3" s="257">
        <v>2011</v>
      </c>
      <c r="F3" s="257">
        <v>2012</v>
      </c>
      <c r="G3" s="257">
        <v>2013</v>
      </c>
      <c r="H3" s="257">
        <v>2014</v>
      </c>
      <c r="I3" s="257">
        <v>2015</v>
      </c>
      <c r="J3" s="257">
        <v>2016</v>
      </c>
      <c r="K3" s="257">
        <v>2017</v>
      </c>
      <c r="L3" s="257">
        <v>2018</v>
      </c>
      <c r="M3" s="257">
        <v>2019</v>
      </c>
      <c r="N3" s="257">
        <v>2020</v>
      </c>
      <c r="O3" s="257">
        <v>2021</v>
      </c>
      <c r="P3" s="257">
        <v>2022</v>
      </c>
      <c r="Q3" s="257">
        <v>2023</v>
      </c>
      <c r="R3" s="257">
        <v>2024</v>
      </c>
    </row>
    <row r="4" spans="1:28">
      <c r="A4" s="229" t="s">
        <v>84</v>
      </c>
      <c r="B4" s="230"/>
      <c r="C4" s="248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445"/>
      <c r="P4" s="445"/>
      <c r="Q4" s="445"/>
      <c r="R4" s="445"/>
    </row>
    <row r="5" spans="1:28">
      <c r="A5" s="239"/>
      <c r="B5" s="244"/>
      <c r="C5" s="244"/>
      <c r="M5" s="123"/>
      <c r="N5" s="123"/>
      <c r="Q5" s="123"/>
    </row>
    <row r="6" spans="1:28">
      <c r="A6" s="239" t="s">
        <v>84</v>
      </c>
      <c r="B6" s="258" t="s">
        <v>106</v>
      </c>
      <c r="C6" s="258" t="s">
        <v>107</v>
      </c>
      <c r="D6" s="237">
        <v>14794.038155560002</v>
      </c>
      <c r="E6" s="237">
        <v>14982.281346129997</v>
      </c>
      <c r="F6" s="237">
        <v>14999.11298828</v>
      </c>
      <c r="G6" s="237">
        <v>14728.170898053999</v>
      </c>
      <c r="H6" s="237">
        <v>15494.215733342999</v>
      </c>
      <c r="I6" s="237">
        <v>15714.110012849998</v>
      </c>
      <c r="J6" s="237">
        <v>15842.198097080003</v>
      </c>
      <c r="K6" s="237">
        <v>16803.293299880002</v>
      </c>
      <c r="L6" s="237">
        <v>18593.611218969996</v>
      </c>
      <c r="M6" s="238">
        <v>19232.285011780001</v>
      </c>
      <c r="N6" s="237">
        <v>18528.583610690002</v>
      </c>
      <c r="O6" s="237">
        <v>21382.631870659996</v>
      </c>
      <c r="P6" s="237">
        <v>23311.444508961005</v>
      </c>
      <c r="Q6" s="237">
        <v>25034.812432810002</v>
      </c>
      <c r="R6" s="504">
        <v>27918.261209129992</v>
      </c>
      <c r="S6" s="234"/>
      <c r="T6" s="234"/>
      <c r="U6" s="234"/>
      <c r="V6" s="234"/>
      <c r="W6" s="234"/>
      <c r="X6" s="234"/>
      <c r="Y6" s="234"/>
      <c r="Z6" s="234"/>
      <c r="AA6" s="234"/>
      <c r="AB6" s="234"/>
    </row>
    <row r="7" spans="1:28">
      <c r="A7" s="239"/>
      <c r="B7" s="244"/>
      <c r="C7" s="244"/>
      <c r="D7" s="237"/>
      <c r="E7" s="237"/>
      <c r="F7" s="237"/>
      <c r="G7" s="237"/>
      <c r="H7" s="237"/>
      <c r="I7" s="237"/>
      <c r="J7" s="237"/>
      <c r="K7" s="237"/>
      <c r="L7" s="237"/>
      <c r="M7" s="238"/>
      <c r="N7" s="237"/>
      <c r="O7" s="237"/>
      <c r="P7" s="237"/>
      <c r="Q7" s="237"/>
      <c r="R7" s="465"/>
      <c r="S7" s="234"/>
      <c r="T7" s="234"/>
      <c r="U7" s="234"/>
      <c r="V7" s="234"/>
      <c r="W7" s="234"/>
      <c r="X7" s="234"/>
      <c r="Y7" s="234"/>
      <c r="Z7" s="234"/>
      <c r="AA7" s="234"/>
      <c r="AB7" s="234"/>
    </row>
    <row r="8" spans="1:28">
      <c r="A8" s="239"/>
      <c r="B8" s="244"/>
      <c r="C8" s="258" t="s">
        <v>108</v>
      </c>
      <c r="D8" s="237">
        <v>12848.421984579998</v>
      </c>
      <c r="E8" s="237">
        <v>13209.222139990001</v>
      </c>
      <c r="F8" s="237">
        <v>13118.308623069999</v>
      </c>
      <c r="G8" s="237">
        <v>12648.353881249999</v>
      </c>
      <c r="H8" s="237">
        <v>13192.808300083003</v>
      </c>
      <c r="I8" s="237">
        <v>13746.383718879999</v>
      </c>
      <c r="J8" s="237">
        <v>14240.458982919999</v>
      </c>
      <c r="K8" s="237">
        <v>15162.006415849999</v>
      </c>
      <c r="L8" s="237">
        <v>16225.289493500002</v>
      </c>
      <c r="M8" s="238">
        <v>17179.144394569998</v>
      </c>
      <c r="N8" s="237">
        <v>16460.445669290002</v>
      </c>
      <c r="O8" s="237">
        <v>18785.656909540001</v>
      </c>
      <c r="P8" s="237">
        <v>20557.028333310001</v>
      </c>
      <c r="Q8" s="237">
        <v>21977.311601240002</v>
      </c>
      <c r="R8" s="504">
        <v>24547.110735640003</v>
      </c>
      <c r="S8" s="234"/>
      <c r="T8" s="234"/>
      <c r="U8" s="234"/>
      <c r="V8" s="234"/>
      <c r="W8" s="234"/>
      <c r="X8" s="234"/>
      <c r="Y8" s="234"/>
      <c r="Z8" s="234"/>
      <c r="AA8" s="234"/>
      <c r="AB8" s="234"/>
    </row>
    <row r="9" spans="1:28">
      <c r="A9" s="239"/>
      <c r="B9" s="244"/>
      <c r="C9" s="244" t="s">
        <v>109</v>
      </c>
      <c r="D9" s="240">
        <v>2490.70280667</v>
      </c>
      <c r="E9" s="240">
        <v>2723.5207576200005</v>
      </c>
      <c r="F9" s="240">
        <v>2656.5526356300002</v>
      </c>
      <c r="G9" s="240">
        <v>2137.4472661199998</v>
      </c>
      <c r="H9" s="240">
        <v>2385.8880214100004</v>
      </c>
      <c r="I9" s="240">
        <v>2584.6402426999998</v>
      </c>
      <c r="J9" s="240">
        <v>2680.8482429200003</v>
      </c>
      <c r="K9" s="240">
        <v>2966.9585513299999</v>
      </c>
      <c r="L9" s="240">
        <v>3296.3646612200005</v>
      </c>
      <c r="M9" s="241">
        <v>3613.9810880499999</v>
      </c>
      <c r="N9" s="240">
        <v>3261.8303078100002</v>
      </c>
      <c r="O9" s="240">
        <v>3981.3378018600001</v>
      </c>
      <c r="P9" s="240">
        <v>4517.4423632500011</v>
      </c>
      <c r="Q9" s="240">
        <v>4601.4043439399993</v>
      </c>
      <c r="R9" s="465">
        <v>5539.5773676099998</v>
      </c>
      <c r="S9" s="234"/>
      <c r="T9" s="234"/>
      <c r="U9" s="234"/>
      <c r="V9" s="234"/>
      <c r="W9" s="234"/>
      <c r="X9" s="234"/>
      <c r="Y9" s="234"/>
      <c r="Z9" s="234"/>
      <c r="AA9" s="234"/>
      <c r="AB9" s="234"/>
    </row>
    <row r="10" spans="1:28">
      <c r="A10" s="239"/>
      <c r="B10" s="244"/>
      <c r="C10" s="369" t="s">
        <v>110</v>
      </c>
      <c r="D10" s="240">
        <v>2039.2975272000003</v>
      </c>
      <c r="E10" s="240">
        <v>2054.3123679299997</v>
      </c>
      <c r="F10" s="240">
        <v>2077.1122447699995</v>
      </c>
      <c r="G10" s="240">
        <v>1868.04549129</v>
      </c>
      <c r="H10" s="240">
        <v>1915.50187106</v>
      </c>
      <c r="I10" s="240">
        <v>1986.2653116299998</v>
      </c>
      <c r="J10" s="240">
        <v>2078.7953513199996</v>
      </c>
      <c r="K10" s="240">
        <v>2196.7007026200008</v>
      </c>
      <c r="L10" s="240">
        <v>2447.3304358000005</v>
      </c>
      <c r="M10" s="241">
        <v>2591.5238482</v>
      </c>
      <c r="N10" s="240">
        <v>2487.4847187400001</v>
      </c>
      <c r="O10" s="240">
        <v>2844.9266135200005</v>
      </c>
      <c r="P10" s="240">
        <v>2944.3076776000003</v>
      </c>
      <c r="Q10" s="240">
        <v>3192.0543455500001</v>
      </c>
      <c r="R10" s="465">
        <v>3603.8027255900001</v>
      </c>
      <c r="S10" s="234"/>
      <c r="T10" s="234"/>
      <c r="U10" s="234"/>
      <c r="V10" s="234"/>
      <c r="W10" s="234"/>
      <c r="X10" s="234"/>
      <c r="Y10" s="234"/>
      <c r="Z10" s="234"/>
      <c r="AA10" s="234"/>
      <c r="AB10" s="234"/>
    </row>
    <row r="11" spans="1:28">
      <c r="A11" s="239"/>
      <c r="B11" s="244"/>
      <c r="C11" s="369" t="s">
        <v>207</v>
      </c>
      <c r="D11" s="240">
        <v>448.60243614999996</v>
      </c>
      <c r="E11" s="240">
        <v>667.63669345000005</v>
      </c>
      <c r="F11" s="240">
        <v>576.88496998000005</v>
      </c>
      <c r="G11" s="240">
        <v>265.20906772999996</v>
      </c>
      <c r="H11" s="240">
        <v>468.3647270400001</v>
      </c>
      <c r="I11" s="240">
        <v>594.76445998999998</v>
      </c>
      <c r="J11" s="240">
        <v>599.46182605999991</v>
      </c>
      <c r="K11" s="240">
        <v>766.26955876000011</v>
      </c>
      <c r="L11" s="240">
        <v>845.73391858999992</v>
      </c>
      <c r="M11" s="241">
        <v>997.08841964999988</v>
      </c>
      <c r="N11" s="240">
        <v>772.92873572000008</v>
      </c>
      <c r="O11" s="240">
        <v>1114.78832493</v>
      </c>
      <c r="P11" s="240">
        <v>1553.4460573700001</v>
      </c>
      <c r="Q11" s="240">
        <v>1392.6380033000003</v>
      </c>
      <c r="R11" s="465">
        <v>1908.1967856499998</v>
      </c>
      <c r="S11" s="234"/>
      <c r="T11" s="234"/>
      <c r="U11" s="234"/>
      <c r="V11" s="234"/>
      <c r="W11" s="234"/>
      <c r="X11" s="234"/>
      <c r="Y11" s="234"/>
      <c r="Z11" s="234"/>
      <c r="AA11" s="234"/>
      <c r="AB11" s="234"/>
    </row>
    <row r="12" spans="1:28">
      <c r="A12" s="239"/>
      <c r="B12" s="244"/>
      <c r="C12" s="244" t="s">
        <v>111</v>
      </c>
      <c r="D12" s="240">
        <v>5234.4847251700003</v>
      </c>
      <c r="E12" s="240">
        <v>5267.6067465599999</v>
      </c>
      <c r="F12" s="240">
        <v>5244.0832766700005</v>
      </c>
      <c r="G12" s="240">
        <v>5127.2327584499999</v>
      </c>
      <c r="H12" s="240">
        <v>5272.4884845200004</v>
      </c>
      <c r="I12" s="240">
        <v>5473.949401679999</v>
      </c>
      <c r="J12" s="240">
        <v>5720.6297707900012</v>
      </c>
      <c r="K12" s="240">
        <v>6092.0965882900009</v>
      </c>
      <c r="L12" s="240">
        <v>6549.7684736499996</v>
      </c>
      <c r="M12" s="241">
        <v>7021.3047408000002</v>
      </c>
      <c r="N12" s="240">
        <v>7289.8691980399999</v>
      </c>
      <c r="O12" s="240">
        <v>7928.1277458700006</v>
      </c>
      <c r="P12" s="240">
        <v>8503.6797979500006</v>
      </c>
      <c r="Q12" s="240">
        <v>9258.4455449300003</v>
      </c>
      <c r="R12" s="465">
        <v>10556.98176758</v>
      </c>
      <c r="S12" s="234"/>
      <c r="T12" s="234"/>
      <c r="U12" s="234"/>
      <c r="V12" s="234"/>
      <c r="W12" s="234"/>
      <c r="X12" s="234"/>
      <c r="Y12" s="234"/>
      <c r="Z12" s="234"/>
      <c r="AA12" s="234"/>
      <c r="AB12" s="234"/>
    </row>
    <row r="13" spans="1:28">
      <c r="A13" s="239"/>
      <c r="B13" s="244"/>
      <c r="C13" s="244" t="s">
        <v>112</v>
      </c>
      <c r="D13" s="240">
        <v>28.07603349</v>
      </c>
      <c r="E13" s="240">
        <v>29.24253289</v>
      </c>
      <c r="F13" s="240">
        <v>25.622524849999998</v>
      </c>
      <c r="G13" s="240">
        <v>23.410879660000003</v>
      </c>
      <c r="H13" s="240">
        <v>20.199608849999997</v>
      </c>
      <c r="I13" s="240">
        <v>19.702061540000003</v>
      </c>
      <c r="J13" s="240">
        <v>19.7920187</v>
      </c>
      <c r="K13" s="240">
        <v>21.341890629999998</v>
      </c>
      <c r="L13" s="240">
        <v>21.64764697</v>
      </c>
      <c r="M13" s="241">
        <v>23.19653005</v>
      </c>
      <c r="N13" s="240">
        <v>21.645031780000004</v>
      </c>
      <c r="O13" s="240">
        <v>23.891250759999998</v>
      </c>
      <c r="P13" s="240">
        <v>26.67867025</v>
      </c>
      <c r="Q13" s="240">
        <v>27.51759268</v>
      </c>
      <c r="R13" s="465">
        <v>31.997494449999994</v>
      </c>
      <c r="S13" s="234"/>
      <c r="T13" s="234"/>
      <c r="U13" s="234"/>
      <c r="V13" s="234"/>
      <c r="W13" s="234"/>
      <c r="X13" s="234"/>
      <c r="Y13" s="234"/>
      <c r="Z13" s="234"/>
      <c r="AA13" s="234"/>
      <c r="AB13" s="234"/>
    </row>
    <row r="14" spans="1:28">
      <c r="A14" s="239"/>
      <c r="B14" s="244"/>
      <c r="C14" s="244" t="s">
        <v>113</v>
      </c>
      <c r="D14" s="240">
        <v>219.73911303</v>
      </c>
      <c r="E14" s="240">
        <v>215.20599949000004</v>
      </c>
      <c r="F14" s="240">
        <v>233.93349610999999</v>
      </c>
      <c r="G14" s="240">
        <v>254.10783544999998</v>
      </c>
      <c r="H14" s="240">
        <v>245.01694813299994</v>
      </c>
      <c r="I14" s="240">
        <v>237.84834638999996</v>
      </c>
      <c r="J14" s="240">
        <v>256.19012823000008</v>
      </c>
      <c r="K14" s="240">
        <v>274.23356745999996</v>
      </c>
      <c r="L14" s="240">
        <v>277.93282707999992</v>
      </c>
      <c r="M14" s="241">
        <v>296.37831220000004</v>
      </c>
      <c r="N14" s="240">
        <v>287.32892837000003</v>
      </c>
      <c r="O14" s="240">
        <v>316.86546035000003</v>
      </c>
      <c r="P14" s="240">
        <v>336.54230961000002</v>
      </c>
      <c r="Q14" s="240">
        <v>346.85654759999994</v>
      </c>
      <c r="R14" s="465">
        <v>370.11872754000001</v>
      </c>
      <c r="S14" s="234"/>
      <c r="T14" s="234"/>
      <c r="U14" s="234"/>
      <c r="V14" s="234"/>
      <c r="W14" s="234"/>
      <c r="X14" s="234"/>
      <c r="Y14" s="234"/>
      <c r="Z14" s="234"/>
      <c r="AA14" s="234"/>
      <c r="AB14" s="234"/>
    </row>
    <row r="15" spans="1:28">
      <c r="A15" s="239"/>
      <c r="B15" s="244"/>
      <c r="C15" s="244" t="s">
        <v>114</v>
      </c>
      <c r="D15" s="240">
        <v>4780.71108654</v>
      </c>
      <c r="E15" s="240">
        <v>4856.16987488</v>
      </c>
      <c r="F15" s="240">
        <v>4876.1259459799994</v>
      </c>
      <c r="G15" s="240">
        <v>5027.3892220200005</v>
      </c>
      <c r="H15" s="240">
        <v>5191.2632976599998</v>
      </c>
      <c r="I15" s="240">
        <v>5347.12431655</v>
      </c>
      <c r="J15" s="240">
        <v>5432.9057957599998</v>
      </c>
      <c r="K15" s="240">
        <v>5722.7858170200006</v>
      </c>
      <c r="L15" s="240">
        <v>5989.2852865599998</v>
      </c>
      <c r="M15" s="241">
        <v>6126.7460736599996</v>
      </c>
      <c r="N15" s="240">
        <v>5493.2697048600003</v>
      </c>
      <c r="O15" s="240">
        <v>6359.1916769499994</v>
      </c>
      <c r="P15" s="240">
        <v>6883.7941108300001</v>
      </c>
      <c r="Q15" s="240">
        <v>7508.8041200700009</v>
      </c>
      <c r="R15" s="465">
        <v>7831.1295402199994</v>
      </c>
      <c r="S15" s="234"/>
      <c r="T15" s="234"/>
      <c r="U15" s="234"/>
      <c r="V15" s="234"/>
      <c r="W15" s="234"/>
      <c r="X15" s="234"/>
      <c r="Y15" s="234"/>
      <c r="Z15" s="234"/>
      <c r="AA15" s="234"/>
      <c r="AB15" s="234"/>
    </row>
    <row r="16" spans="1:28">
      <c r="A16" s="239"/>
      <c r="B16" s="370"/>
      <c r="C16" s="371" t="s">
        <v>194</v>
      </c>
      <c r="D16" s="372">
        <v>2940.89284877</v>
      </c>
      <c r="E16" s="372">
        <v>2992.4053999099997</v>
      </c>
      <c r="F16" s="372">
        <v>2905.0278825599999</v>
      </c>
      <c r="G16" s="372">
        <v>3029.0553944200001</v>
      </c>
      <c r="H16" s="372">
        <v>3153.2570715799998</v>
      </c>
      <c r="I16" s="372">
        <v>3228.7081789100007</v>
      </c>
      <c r="J16" s="372">
        <v>3272.0319827500002</v>
      </c>
      <c r="K16" s="372">
        <v>3504.1901668100004</v>
      </c>
      <c r="L16" s="372">
        <v>3756.8478460499987</v>
      </c>
      <c r="M16" s="418">
        <v>3871.5206441200007</v>
      </c>
      <c r="N16" s="372">
        <v>3528.0117003400001</v>
      </c>
      <c r="O16" s="372">
        <v>4230.9826151800007</v>
      </c>
      <c r="P16" s="372">
        <v>4747.4382384500004</v>
      </c>
      <c r="Q16" s="372">
        <v>5146.9431577899995</v>
      </c>
      <c r="R16" s="465">
        <v>5336.35733927</v>
      </c>
      <c r="S16" s="234"/>
      <c r="T16" s="234"/>
      <c r="U16" s="234"/>
      <c r="V16" s="234"/>
      <c r="W16" s="234"/>
      <c r="X16" s="234"/>
      <c r="Y16" s="234"/>
      <c r="Z16" s="234"/>
      <c r="AA16" s="234"/>
      <c r="AB16" s="234"/>
    </row>
    <row r="17" spans="1:28">
      <c r="A17" s="239"/>
      <c r="B17" s="370"/>
      <c r="C17" s="371" t="s">
        <v>195</v>
      </c>
      <c r="D17" s="372">
        <v>1439.1873276699998</v>
      </c>
      <c r="E17" s="372">
        <v>1462.4057272299999</v>
      </c>
      <c r="F17" s="372">
        <v>1560.27433354</v>
      </c>
      <c r="G17" s="372">
        <v>1490.6979362</v>
      </c>
      <c r="H17" s="372">
        <v>1491.2811359599998</v>
      </c>
      <c r="I17" s="372">
        <v>1515.3080875399999</v>
      </c>
      <c r="J17" s="372">
        <v>1551.1124313800001</v>
      </c>
      <c r="K17" s="372">
        <v>1585.47638125</v>
      </c>
      <c r="L17" s="372">
        <v>1559.76713834</v>
      </c>
      <c r="M17" s="418">
        <v>1543.29162423</v>
      </c>
      <c r="N17" s="372">
        <v>1314.4317419899999</v>
      </c>
      <c r="O17" s="372">
        <v>1470.43851389</v>
      </c>
      <c r="P17" s="372">
        <v>1446.2862878199999</v>
      </c>
      <c r="Q17" s="372">
        <v>1659.08997325</v>
      </c>
      <c r="R17" s="465">
        <v>1668.0603019699997</v>
      </c>
      <c r="S17" s="234"/>
      <c r="T17" s="234"/>
      <c r="U17" s="234"/>
      <c r="V17" s="234"/>
      <c r="W17" s="234"/>
      <c r="X17" s="234"/>
      <c r="Y17" s="234"/>
      <c r="Z17" s="234"/>
      <c r="AA17" s="234"/>
      <c r="AB17" s="234"/>
    </row>
    <row r="18" spans="1:28">
      <c r="A18" s="239"/>
      <c r="B18" s="244" t="s">
        <v>84</v>
      </c>
      <c r="C18" s="244" t="s">
        <v>115</v>
      </c>
      <c r="D18" s="240">
        <v>90.698548619999997</v>
      </c>
      <c r="E18" s="240">
        <v>100.24970954999999</v>
      </c>
      <c r="F18" s="240">
        <v>82.549605339999999</v>
      </c>
      <c r="G18" s="240">
        <v>77.467708200000004</v>
      </c>
      <c r="H18" s="240">
        <v>77.727670360000005</v>
      </c>
      <c r="I18" s="240">
        <v>82.471742370000001</v>
      </c>
      <c r="J18" s="240">
        <v>81.932210980000008</v>
      </c>
      <c r="K18" s="240">
        <v>83.265363349999987</v>
      </c>
      <c r="L18" s="240">
        <v>89.816581410000012</v>
      </c>
      <c r="M18" s="241">
        <v>98.629848829999986</v>
      </c>
      <c r="N18" s="240">
        <v>102.38742348000001</v>
      </c>
      <c r="O18" s="240">
        <v>177.35658504</v>
      </c>
      <c r="P18" s="240">
        <v>289.23789279000005</v>
      </c>
      <c r="Q18" s="240">
        <v>223.09968269000004</v>
      </c>
      <c r="R18" s="465">
        <v>216.69325845000003</v>
      </c>
      <c r="S18" s="234"/>
      <c r="T18" s="234"/>
      <c r="U18" s="234"/>
      <c r="V18" s="234"/>
      <c r="W18" s="234"/>
      <c r="X18" s="234"/>
      <c r="Y18" s="234"/>
      <c r="Z18" s="234"/>
      <c r="AA18" s="234"/>
      <c r="AB18" s="234"/>
    </row>
    <row r="19" spans="1:28">
      <c r="A19" s="239"/>
      <c r="B19" s="244"/>
      <c r="C19" s="244" t="s">
        <v>116</v>
      </c>
      <c r="D19" s="240">
        <v>4.0096710599999996</v>
      </c>
      <c r="E19" s="240">
        <v>17.226519000000003</v>
      </c>
      <c r="F19" s="240">
        <v>-0.55886151000000162</v>
      </c>
      <c r="G19" s="240">
        <v>1.298211350000009</v>
      </c>
      <c r="H19" s="240">
        <v>0.22426914999999664</v>
      </c>
      <c r="I19" s="240">
        <v>0.64760764999999287</v>
      </c>
      <c r="J19" s="240">
        <v>48.160815540000051</v>
      </c>
      <c r="K19" s="240">
        <v>1.3246377699999996</v>
      </c>
      <c r="L19" s="240">
        <v>0.47401661000000034</v>
      </c>
      <c r="M19" s="241">
        <v>-1.0921990199999869</v>
      </c>
      <c r="N19" s="240">
        <v>4.115074950000003</v>
      </c>
      <c r="O19" s="240">
        <v>-1.113611289999999</v>
      </c>
      <c r="P19" s="240">
        <v>-0.34681136999998985</v>
      </c>
      <c r="Q19" s="240">
        <v>11.183769330000002</v>
      </c>
      <c r="R19" s="465">
        <v>0.61257978999998797</v>
      </c>
      <c r="S19" s="234"/>
      <c r="T19" s="234"/>
      <c r="U19" s="234"/>
      <c r="V19" s="234"/>
      <c r="W19" s="234"/>
      <c r="X19" s="234"/>
      <c r="Y19" s="234"/>
      <c r="Z19" s="234"/>
      <c r="AA19" s="234"/>
      <c r="AB19" s="234"/>
    </row>
    <row r="20" spans="1:28" ht="11.25" customHeight="1">
      <c r="A20" s="239"/>
      <c r="B20" s="244"/>
      <c r="C20" s="258" t="s">
        <v>117</v>
      </c>
      <c r="D20" s="237">
        <v>923.04813939000007</v>
      </c>
      <c r="E20" s="237">
        <v>828.66357401999994</v>
      </c>
      <c r="F20" s="237">
        <v>912.30736802999968</v>
      </c>
      <c r="G20" s="237">
        <v>989.01471527399997</v>
      </c>
      <c r="H20" s="237">
        <v>1184.4625016899997</v>
      </c>
      <c r="I20" s="237">
        <v>956.20469282000022</v>
      </c>
      <c r="J20" s="237">
        <v>963.42819332999989</v>
      </c>
      <c r="K20" s="237">
        <v>1089.3602280999999</v>
      </c>
      <c r="L20" s="237">
        <v>1350.64343166</v>
      </c>
      <c r="M20" s="238">
        <v>1114.1827349100004</v>
      </c>
      <c r="N20" s="237">
        <v>1118.2482768699999</v>
      </c>
      <c r="O20" s="237">
        <v>1338.3527489900002</v>
      </c>
      <c r="P20" s="237">
        <v>1409.6967682810002</v>
      </c>
      <c r="Q20" s="237">
        <v>1409.3898147899999</v>
      </c>
      <c r="R20" s="504">
        <v>1940.4509758400002</v>
      </c>
      <c r="S20" s="234"/>
      <c r="T20" s="234"/>
      <c r="U20" s="234"/>
      <c r="V20" s="234"/>
      <c r="W20" s="234"/>
      <c r="X20" s="234"/>
      <c r="Y20" s="234"/>
      <c r="Z20" s="234"/>
      <c r="AA20" s="234"/>
      <c r="AB20" s="234"/>
    </row>
    <row r="21" spans="1:28">
      <c r="A21" s="239"/>
      <c r="B21" s="244" t="s">
        <v>88</v>
      </c>
      <c r="C21" s="259" t="s">
        <v>118</v>
      </c>
      <c r="D21" s="237">
        <v>175.72566733999997</v>
      </c>
      <c r="E21" s="237">
        <v>65.256159050000008</v>
      </c>
      <c r="F21" s="237">
        <v>62.545413109999991</v>
      </c>
      <c r="G21" s="237">
        <v>67.050211640000001</v>
      </c>
      <c r="H21" s="237">
        <v>53.006712010000008</v>
      </c>
      <c r="I21" s="237">
        <v>96.301488830000011</v>
      </c>
      <c r="J21" s="237">
        <v>96.225395860000035</v>
      </c>
      <c r="K21" s="237">
        <v>91.166433179999984</v>
      </c>
      <c r="L21" s="237">
        <v>152.81561750999998</v>
      </c>
      <c r="M21" s="238">
        <v>136.36187266000002</v>
      </c>
      <c r="N21" s="237">
        <v>146.93676667</v>
      </c>
      <c r="O21" s="237">
        <v>228.30522154000002</v>
      </c>
      <c r="P21" s="237">
        <v>268.07551375999998</v>
      </c>
      <c r="Q21" s="237">
        <v>288.30101862999999</v>
      </c>
      <c r="R21" s="504">
        <v>220.97368304000003</v>
      </c>
      <c r="S21" s="234"/>
      <c r="T21" s="234"/>
      <c r="U21" s="234"/>
      <c r="V21" s="234"/>
      <c r="W21" s="234"/>
      <c r="X21" s="234"/>
      <c r="Y21" s="234"/>
      <c r="Z21" s="234"/>
      <c r="AA21" s="234"/>
      <c r="AB21" s="234"/>
    </row>
    <row r="22" spans="1:28">
      <c r="A22" s="239"/>
      <c r="B22" s="244"/>
      <c r="C22" s="258" t="s">
        <v>119</v>
      </c>
      <c r="D22" s="237">
        <v>12.622364479999998</v>
      </c>
      <c r="E22" s="237">
        <v>10.399460550000001</v>
      </c>
      <c r="F22" s="237">
        <v>9.186007</v>
      </c>
      <c r="G22" s="237">
        <v>32.652873839999998</v>
      </c>
      <c r="H22" s="237">
        <v>18.958181800000002</v>
      </c>
      <c r="I22" s="237">
        <v>12.211175630000001</v>
      </c>
      <c r="J22" s="237">
        <v>10.44380818</v>
      </c>
      <c r="K22" s="237">
        <v>9.4986191399999989</v>
      </c>
      <c r="L22" s="237">
        <v>12.430536239999999</v>
      </c>
      <c r="M22" s="238">
        <v>13.758239359999999</v>
      </c>
      <c r="N22" s="237">
        <v>17.506829740000001</v>
      </c>
      <c r="O22" s="237">
        <v>21.856533549999998</v>
      </c>
      <c r="P22" s="237">
        <v>57.167111730000009</v>
      </c>
      <c r="Q22" s="237">
        <v>37.719172740000005</v>
      </c>
      <c r="R22" s="504">
        <v>39.916001250000008</v>
      </c>
      <c r="S22" s="234"/>
      <c r="T22" s="234"/>
      <c r="U22" s="234"/>
      <c r="V22" s="234"/>
      <c r="W22" s="234"/>
      <c r="X22" s="234"/>
      <c r="Y22" s="234"/>
      <c r="Z22" s="234"/>
      <c r="AA22" s="234"/>
      <c r="AB22" s="234"/>
    </row>
    <row r="23" spans="1:28">
      <c r="A23" s="239"/>
      <c r="B23" s="244"/>
      <c r="C23" s="258" t="s">
        <v>120</v>
      </c>
      <c r="D23" s="237">
        <v>109.54360279000001</v>
      </c>
      <c r="E23" s="237">
        <v>53.822840290000002</v>
      </c>
      <c r="F23" s="237">
        <v>51.699664250000005</v>
      </c>
      <c r="G23" s="237">
        <v>52.683428179999993</v>
      </c>
      <c r="H23" s="237">
        <v>4.6714707600000001</v>
      </c>
      <c r="I23" s="237">
        <v>20.583901539999996</v>
      </c>
      <c r="J23" s="237">
        <v>51.10410091</v>
      </c>
      <c r="K23" s="237">
        <v>52.284242870000007</v>
      </c>
      <c r="L23" s="237">
        <v>55.55220027</v>
      </c>
      <c r="M23" s="238">
        <v>58.327714899999997</v>
      </c>
      <c r="N23" s="237">
        <v>54.770320769999998</v>
      </c>
      <c r="O23" s="237">
        <v>57.298267280000005</v>
      </c>
      <c r="P23" s="237">
        <v>57.671873439999999</v>
      </c>
      <c r="Q23" s="237">
        <v>228.84311531</v>
      </c>
      <c r="R23" s="504">
        <v>122.46344859</v>
      </c>
      <c r="S23" s="234"/>
      <c r="T23" s="234"/>
      <c r="U23" s="234"/>
      <c r="V23" s="234"/>
      <c r="W23" s="234"/>
      <c r="X23" s="234"/>
      <c r="Y23" s="234"/>
      <c r="Z23" s="234"/>
      <c r="AA23" s="234"/>
      <c r="AB23" s="234"/>
    </row>
    <row r="24" spans="1:28">
      <c r="A24" s="251"/>
      <c r="B24" s="252"/>
      <c r="C24" s="268" t="s">
        <v>121</v>
      </c>
      <c r="D24" s="260">
        <v>724.67639698000005</v>
      </c>
      <c r="E24" s="260">
        <v>814.91717223000001</v>
      </c>
      <c r="F24" s="260">
        <v>845.06591281999988</v>
      </c>
      <c r="G24" s="260">
        <v>938.41578786999992</v>
      </c>
      <c r="H24" s="260">
        <v>1040.308567</v>
      </c>
      <c r="I24" s="260">
        <v>882.42503514999999</v>
      </c>
      <c r="J24" s="260">
        <v>480.53761587999992</v>
      </c>
      <c r="K24" s="260">
        <v>398.97736073999999</v>
      </c>
      <c r="L24" s="260">
        <v>796.87993979000009</v>
      </c>
      <c r="M24" s="270">
        <v>730.51005538000004</v>
      </c>
      <c r="N24" s="260">
        <v>730.67574735000005</v>
      </c>
      <c r="O24" s="260">
        <v>951.16218976000005</v>
      </c>
      <c r="P24" s="260">
        <v>961.80490844000008</v>
      </c>
      <c r="Q24" s="260">
        <v>1093.2477101000002</v>
      </c>
      <c r="R24" s="503">
        <v>1047.34636477</v>
      </c>
      <c r="S24" s="234"/>
      <c r="T24" s="234"/>
      <c r="U24" s="234"/>
      <c r="V24" s="234"/>
      <c r="W24" s="234"/>
      <c r="X24" s="234"/>
      <c r="Y24" s="234"/>
      <c r="Z24" s="234"/>
      <c r="AA24" s="234"/>
      <c r="AB24" s="234"/>
    </row>
    <row r="25" spans="1:28" ht="11.25" customHeight="1">
      <c r="A25" s="26"/>
      <c r="B25" s="244"/>
      <c r="C25" s="244"/>
      <c r="L25" s="392"/>
      <c r="M25" s="392"/>
      <c r="N25" s="392"/>
      <c r="O25" s="392"/>
      <c r="P25" s="392"/>
      <c r="Q25" s="123"/>
    </row>
    <row r="26" spans="1:28">
      <c r="A26" s="490" t="s">
        <v>260</v>
      </c>
      <c r="B26" s="489"/>
      <c r="C26" s="218"/>
      <c r="D26" s="234"/>
      <c r="F26" s="234"/>
      <c r="L26" s="189"/>
      <c r="M26" s="189"/>
      <c r="N26" s="189"/>
      <c r="O26" s="189"/>
      <c r="P26" s="413"/>
      <c r="Q26" s="123"/>
    </row>
    <row r="27" spans="1:28">
      <c r="A27" s="246"/>
      <c r="B27" s="246"/>
      <c r="C27" s="246"/>
      <c r="L27" s="189"/>
      <c r="M27" s="189"/>
      <c r="N27" s="189"/>
      <c r="O27" s="189"/>
      <c r="P27" s="413"/>
      <c r="Q27" s="123"/>
    </row>
    <row r="28" spans="1:28">
      <c r="A28" s="246"/>
      <c r="B28" s="246"/>
      <c r="C28" s="246"/>
      <c r="L28" s="189"/>
      <c r="M28" s="189"/>
      <c r="N28" s="189"/>
      <c r="O28" s="189"/>
      <c r="P28" s="413"/>
      <c r="Q28" s="123"/>
    </row>
    <row r="29" spans="1:28" ht="13.2">
      <c r="A29" s="178" t="s">
        <v>152</v>
      </c>
      <c r="B29" s="261"/>
      <c r="C29" s="261"/>
      <c r="D29" s="262"/>
      <c r="P29" s="123"/>
      <c r="Q29" s="123"/>
    </row>
    <row r="30" spans="1:28" ht="13.2">
      <c r="A30" s="263"/>
      <c r="B30" s="264"/>
      <c r="C30" s="250"/>
      <c r="D30" s="172"/>
      <c r="E30" s="271"/>
      <c r="F30" s="172"/>
      <c r="G30" s="271"/>
      <c r="H30" s="271"/>
      <c r="I30" s="271"/>
      <c r="J30" s="271"/>
      <c r="K30" s="271"/>
      <c r="L30" s="271"/>
      <c r="M30" s="271"/>
      <c r="N30" s="271"/>
      <c r="O30" s="271"/>
      <c r="P30" s="134" t="s">
        <v>104</v>
      </c>
      <c r="Q30" s="482"/>
      <c r="R30" s="482"/>
    </row>
    <row r="31" spans="1:28" ht="13.2">
      <c r="A31" s="225" t="s">
        <v>84</v>
      </c>
      <c r="B31" s="226"/>
      <c r="C31" s="227" t="s">
        <v>105</v>
      </c>
      <c r="D31" s="257">
        <v>2010</v>
      </c>
      <c r="E31" s="257">
        <v>2011</v>
      </c>
      <c r="F31" s="257">
        <v>2012</v>
      </c>
      <c r="G31" s="257">
        <v>2013</v>
      </c>
      <c r="H31" s="257">
        <v>2014</v>
      </c>
      <c r="I31" s="257">
        <v>2015</v>
      </c>
      <c r="J31" s="257">
        <v>2016</v>
      </c>
      <c r="K31" s="257">
        <v>2017</v>
      </c>
      <c r="L31" s="257">
        <v>2018</v>
      </c>
      <c r="M31" s="257">
        <v>2019</v>
      </c>
      <c r="N31" s="257">
        <v>2020</v>
      </c>
      <c r="O31" s="257">
        <v>2021</v>
      </c>
      <c r="P31" s="257">
        <v>2022</v>
      </c>
      <c r="Q31" s="257">
        <v>2023</v>
      </c>
      <c r="R31" s="257">
        <v>2024</v>
      </c>
    </row>
    <row r="32" spans="1:28">
      <c r="A32" s="229" t="s">
        <v>84</v>
      </c>
      <c r="B32" s="230"/>
      <c r="C32" s="248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</row>
    <row r="33" spans="1:28">
      <c r="A33" s="232"/>
      <c r="B33" s="233"/>
      <c r="C33" s="249"/>
      <c r="O33" s="123"/>
      <c r="P33" s="123"/>
      <c r="Q33" s="123"/>
    </row>
    <row r="34" spans="1:28">
      <c r="A34" s="239" t="s">
        <v>84</v>
      </c>
      <c r="B34" s="258" t="s">
        <v>106</v>
      </c>
      <c r="C34" s="258" t="s">
        <v>107</v>
      </c>
      <c r="D34" s="265">
        <v>41.036415510138418</v>
      </c>
      <c r="E34" s="265">
        <v>40.732644625441786</v>
      </c>
      <c r="F34" s="265">
        <v>41.740727412144487</v>
      </c>
      <c r="G34" s="265">
        <v>40.865045082139787</v>
      </c>
      <c r="H34" s="265">
        <v>41.571773586281559</v>
      </c>
      <c r="I34" s="265">
        <v>40.822232069543304</v>
      </c>
      <c r="J34" s="265">
        <v>39.592627638717424</v>
      </c>
      <c r="K34" s="265">
        <v>39.42121595279766</v>
      </c>
      <c r="L34" s="265">
        <v>40.899237206832076</v>
      </c>
      <c r="M34" s="265">
        <v>39.937463684234572</v>
      </c>
      <c r="N34" s="265">
        <v>39.642661611694734</v>
      </c>
      <c r="O34" s="414">
        <v>41.094840658243704</v>
      </c>
      <c r="P34" s="414">
        <v>40.982399420833815</v>
      </c>
      <c r="Q34" s="414">
        <v>39.086358208914909</v>
      </c>
      <c r="R34" s="502">
        <v>41.410631876499025</v>
      </c>
      <c r="S34" s="262"/>
      <c r="T34" s="262"/>
      <c r="U34" s="262"/>
      <c r="V34" s="262"/>
      <c r="W34" s="262"/>
      <c r="X34" s="262"/>
      <c r="Y34" s="262"/>
      <c r="Z34" s="262"/>
      <c r="AA34" s="262"/>
      <c r="AB34" s="262"/>
    </row>
    <row r="35" spans="1:28">
      <c r="A35" s="239"/>
      <c r="B35" s="244"/>
      <c r="C35" s="244"/>
      <c r="O35" s="123"/>
      <c r="P35" s="123"/>
      <c r="Q35" s="123"/>
      <c r="R35" s="435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</row>
    <row r="36" spans="1:28">
      <c r="A36" s="239"/>
      <c r="B36" s="244"/>
      <c r="C36" s="258" t="s">
        <v>108</v>
      </c>
      <c r="D36" s="265">
        <v>35.639571675071416</v>
      </c>
      <c r="E36" s="265">
        <v>35.9121911260671</v>
      </c>
      <c r="F36" s="265">
        <v>36.50667507950687</v>
      </c>
      <c r="G36" s="265">
        <v>35.094347774062875</v>
      </c>
      <c r="H36" s="265">
        <v>35.396979689525374</v>
      </c>
      <c r="I36" s="265">
        <v>35.710458042500129</v>
      </c>
      <c r="J36" s="265">
        <v>35.589580843525852</v>
      </c>
      <c r="K36" s="265">
        <v>35.570689538651024</v>
      </c>
      <c r="L36" s="265">
        <v>35.689783761163177</v>
      </c>
      <c r="M36" s="265">
        <v>35.673943837881048</v>
      </c>
      <c r="N36" s="265">
        <v>35.217795993260452</v>
      </c>
      <c r="O36" s="414">
        <v>36.103767862985372</v>
      </c>
      <c r="P36" s="414">
        <v>36.140031808721979</v>
      </c>
      <c r="Q36" s="414">
        <v>34.312742546822797</v>
      </c>
      <c r="R36" s="502">
        <v>36.410267770287206</v>
      </c>
      <c r="S36" s="262"/>
      <c r="T36" s="262"/>
      <c r="U36" s="262"/>
      <c r="V36" s="262"/>
      <c r="W36" s="262"/>
      <c r="X36" s="262"/>
      <c r="Y36" s="262"/>
      <c r="Z36" s="262"/>
      <c r="AA36" s="262"/>
      <c r="AB36" s="262"/>
    </row>
    <row r="37" spans="1:28">
      <c r="A37" s="239"/>
      <c r="B37" s="244"/>
      <c r="C37" s="244" t="s">
        <v>109</v>
      </c>
      <c r="D37" s="287">
        <v>6.9088313962719488</v>
      </c>
      <c r="E37" s="287">
        <v>7.4044933870371397</v>
      </c>
      <c r="F37" s="287">
        <v>7.3928664652696607</v>
      </c>
      <c r="G37" s="287">
        <v>5.9305992234399705</v>
      </c>
      <c r="H37" s="287">
        <v>6.4014596372783146</v>
      </c>
      <c r="I37" s="287">
        <v>6.7143976793786049</v>
      </c>
      <c r="J37" s="287">
        <v>6.6999431257841202</v>
      </c>
      <c r="K37" s="287">
        <v>6.9606065720351902</v>
      </c>
      <c r="L37" s="287">
        <v>7.2508131213321034</v>
      </c>
      <c r="M37" s="287">
        <v>7.5047368719370375</v>
      </c>
      <c r="N37" s="287">
        <v>6.9788192041121979</v>
      </c>
      <c r="O37" s="415">
        <v>7.6516512823932779</v>
      </c>
      <c r="P37" s="415">
        <v>7.9418342016574801</v>
      </c>
      <c r="Q37" s="415">
        <v>7.1840817235597179</v>
      </c>
      <c r="R37" s="435">
        <v>8.2167509431591803</v>
      </c>
      <c r="S37" s="262"/>
      <c r="T37" s="262"/>
      <c r="U37" s="262"/>
      <c r="V37" s="262"/>
      <c r="W37" s="262"/>
      <c r="X37" s="262"/>
      <c r="Y37" s="262"/>
      <c r="Z37" s="262"/>
      <c r="AA37" s="262"/>
      <c r="AB37" s="262"/>
    </row>
    <row r="38" spans="1:28">
      <c r="A38" s="239"/>
      <c r="B38" s="244"/>
      <c r="C38" s="244" t="s">
        <v>208</v>
      </c>
      <c r="D38" s="287">
        <v>5.6567016926021481</v>
      </c>
      <c r="E38" s="287">
        <v>5.5851024085965957</v>
      </c>
      <c r="F38" s="287">
        <v>5.7803535503144641</v>
      </c>
      <c r="G38" s="287">
        <v>5.1831122646152989</v>
      </c>
      <c r="H38" s="287">
        <v>5.1393895282122823</v>
      </c>
      <c r="I38" s="287">
        <v>5.1599348252454922</v>
      </c>
      <c r="J38" s="287">
        <v>5.1952999058306037</v>
      </c>
      <c r="K38" s="287">
        <v>5.1535500354721426</v>
      </c>
      <c r="L38" s="287">
        <v>5.3832441067264982</v>
      </c>
      <c r="M38" s="287">
        <v>5.3815180833125673</v>
      </c>
      <c r="N38" s="287">
        <v>5.322075180769807</v>
      </c>
      <c r="O38" s="415">
        <v>5.467605979197578</v>
      </c>
      <c r="P38" s="415">
        <v>5.1762040406739613</v>
      </c>
      <c r="Q38" s="415">
        <v>4.9836914060109292</v>
      </c>
      <c r="R38" s="435">
        <v>5.3454528169586508</v>
      </c>
      <c r="S38" s="262"/>
      <c r="T38" s="262"/>
      <c r="U38" s="262"/>
      <c r="V38" s="262"/>
      <c r="W38" s="262"/>
      <c r="X38" s="262"/>
      <c r="Y38" s="262"/>
      <c r="Z38" s="262"/>
      <c r="AA38" s="262"/>
      <c r="AB38" s="262"/>
    </row>
    <row r="39" spans="1:28">
      <c r="A39" s="239"/>
      <c r="B39" s="244"/>
      <c r="C39" s="244" t="s">
        <v>209</v>
      </c>
      <c r="D39" s="287">
        <v>1.244355041885107</v>
      </c>
      <c r="E39" s="287">
        <v>1.8151179746887065</v>
      </c>
      <c r="F39" s="287">
        <v>1.6054014860021151</v>
      </c>
      <c r="G39" s="287">
        <v>0.73585379908992521</v>
      </c>
      <c r="H39" s="287">
        <v>1.2566465268975882</v>
      </c>
      <c r="I39" s="287">
        <v>1.5450835454616303</v>
      </c>
      <c r="J39" s="287">
        <v>1.4981676606602852</v>
      </c>
      <c r="K39" s="287">
        <v>1.7976998445982408</v>
      </c>
      <c r="L39" s="287">
        <v>1.8603095301350576</v>
      </c>
      <c r="M39" s="287">
        <v>2.0705382914901569</v>
      </c>
      <c r="N39" s="287">
        <v>1.6537126077151842</v>
      </c>
      <c r="O39" s="415">
        <v>2.142488766480116</v>
      </c>
      <c r="P39" s="415">
        <v>2.7310168092493883</v>
      </c>
      <c r="Q39" s="415">
        <v>2.1742982096799377</v>
      </c>
      <c r="R39" s="435">
        <v>2.8303924104209397</v>
      </c>
      <c r="S39" s="262"/>
      <c r="T39" s="262"/>
      <c r="U39" s="262"/>
      <c r="V39" s="262"/>
      <c r="W39" s="262"/>
      <c r="X39" s="262"/>
      <c r="Y39" s="262"/>
      <c r="Z39" s="262"/>
      <c r="AA39" s="262"/>
      <c r="AB39" s="262"/>
    </row>
    <row r="40" spans="1:28">
      <c r="A40" s="239"/>
      <c r="B40" s="244"/>
      <c r="C40" s="244" t="s">
        <v>111</v>
      </c>
      <c r="D40" s="287">
        <v>14.519665821114533</v>
      </c>
      <c r="E40" s="287">
        <v>14.32115367995215</v>
      </c>
      <c r="F40" s="287">
        <v>14.593653021289033</v>
      </c>
      <c r="G40" s="287">
        <v>14.226111257872978</v>
      </c>
      <c r="H40" s="287">
        <v>14.146356374983233</v>
      </c>
      <c r="I40" s="287">
        <v>14.220266539408735</v>
      </c>
      <c r="J40" s="287">
        <v>14.296927925399247</v>
      </c>
      <c r="K40" s="287">
        <v>14.292308711530794</v>
      </c>
      <c r="L40" s="287">
        <v>14.407127873058817</v>
      </c>
      <c r="M40" s="287">
        <v>14.580332130575629</v>
      </c>
      <c r="N40" s="287">
        <v>15.596972973405506</v>
      </c>
      <c r="O40" s="415">
        <v>15.236905746938447</v>
      </c>
      <c r="P40" s="415">
        <v>14.949790086688845</v>
      </c>
      <c r="Q40" s="415">
        <v>14.455028173192819</v>
      </c>
      <c r="R40" s="435">
        <v>15.658972542358802</v>
      </c>
      <c r="S40" s="262"/>
      <c r="T40" s="262"/>
      <c r="U40" s="262"/>
      <c r="V40" s="262"/>
      <c r="W40" s="262"/>
      <c r="X40" s="262"/>
      <c r="Y40" s="262"/>
      <c r="Z40" s="262"/>
      <c r="AA40" s="262"/>
      <c r="AB40" s="262"/>
    </row>
    <row r="41" spans="1:28">
      <c r="A41" s="239"/>
      <c r="B41" s="244"/>
      <c r="C41" s="244" t="s">
        <v>112</v>
      </c>
      <c r="D41" s="287">
        <v>7.7878653823749686E-2</v>
      </c>
      <c r="E41" s="287">
        <v>7.9502291582839432E-2</v>
      </c>
      <c r="F41" s="287">
        <v>7.1304404881171041E-2</v>
      </c>
      <c r="G41" s="287">
        <v>6.4956243333980757E-2</v>
      </c>
      <c r="H41" s="287">
        <v>5.4196584073408278E-2</v>
      </c>
      <c r="I41" s="287">
        <v>5.1182162259053365E-2</v>
      </c>
      <c r="J41" s="287">
        <v>4.9463970959438178E-2</v>
      </c>
      <c r="K41" s="287">
        <v>5.0068951624633422E-2</v>
      </c>
      <c r="L41" s="287">
        <v>4.7617014143680435E-2</v>
      </c>
      <c r="M41" s="287">
        <v>4.8169553222859041E-2</v>
      </c>
      <c r="N41" s="287">
        <v>4.6310429790966869E-2</v>
      </c>
      <c r="O41" s="415">
        <v>4.5916103735364887E-2</v>
      </c>
      <c r="P41" s="415">
        <v>4.6902109381592644E-2</v>
      </c>
      <c r="Q41" s="415">
        <v>4.2962673973458237E-2</v>
      </c>
      <c r="R41" s="435">
        <v>4.7461281836776753E-2</v>
      </c>
      <c r="S41" s="262"/>
      <c r="T41" s="262"/>
      <c r="U41" s="262"/>
      <c r="V41" s="262"/>
      <c r="W41" s="262"/>
      <c r="X41" s="262"/>
      <c r="Y41" s="262"/>
      <c r="Z41" s="262"/>
      <c r="AA41" s="262"/>
      <c r="AB41" s="262"/>
    </row>
    <row r="42" spans="1:28">
      <c r="A42" s="239"/>
      <c r="B42" s="244"/>
      <c r="C42" s="244" t="s">
        <v>113</v>
      </c>
      <c r="D42" s="287">
        <v>0.60952293425979864</v>
      </c>
      <c r="E42" s="287">
        <v>0.58508509458430757</v>
      </c>
      <c r="F42" s="287">
        <v>0.65100878307452548</v>
      </c>
      <c r="G42" s="287">
        <v>0.70505212244388327</v>
      </c>
      <c r="H42" s="287">
        <v>0.65739300832550762</v>
      </c>
      <c r="I42" s="287">
        <v>0.61788420634384567</v>
      </c>
      <c r="J42" s="287">
        <v>0.64026723372403982</v>
      </c>
      <c r="K42" s="287">
        <v>0.64336320811730197</v>
      </c>
      <c r="L42" s="287">
        <v>0.61135195785491159</v>
      </c>
      <c r="M42" s="287">
        <v>0.61545458966691591</v>
      </c>
      <c r="N42" s="287">
        <v>0.61475198093669103</v>
      </c>
      <c r="O42" s="415">
        <v>0.6089772148699657</v>
      </c>
      <c r="P42" s="415">
        <v>0.59165408429087796</v>
      </c>
      <c r="Q42" s="415">
        <v>0.54154027728337228</v>
      </c>
      <c r="R42" s="435">
        <v>0.54899014884726804</v>
      </c>
      <c r="S42" s="262"/>
      <c r="T42" s="262"/>
      <c r="U42" s="262"/>
      <c r="V42" s="262"/>
      <c r="W42" s="262"/>
      <c r="X42" s="262"/>
      <c r="Y42" s="262"/>
      <c r="Z42" s="262"/>
      <c r="AA42" s="262"/>
      <c r="AB42" s="262"/>
    </row>
    <row r="43" spans="1:28">
      <c r="A43" s="239"/>
      <c r="B43" s="244"/>
      <c r="C43" s="244" t="s">
        <v>114</v>
      </c>
      <c r="D43" s="287">
        <v>13.260966648747608</v>
      </c>
      <c r="E43" s="287">
        <v>13.202571570007068</v>
      </c>
      <c r="F43" s="287">
        <v>13.569672026437354</v>
      </c>
      <c r="G43" s="287">
        <v>13.949083604838936</v>
      </c>
      <c r="H43" s="287">
        <v>13.928425042687342</v>
      </c>
      <c r="I43" s="287">
        <v>13.890799388346236</v>
      </c>
      <c r="J43" s="287">
        <v>13.57785168760153</v>
      </c>
      <c r="K43" s="287">
        <v>13.425890479812319</v>
      </c>
      <c r="L43" s="287">
        <v>13.174267050635697</v>
      </c>
      <c r="M43" s="287">
        <v>12.722705527161724</v>
      </c>
      <c r="N43" s="287">
        <v>11.753074958514304</v>
      </c>
      <c r="O43" s="415">
        <v>12.22159976658774</v>
      </c>
      <c r="P43" s="415">
        <v>12.101969900336842</v>
      </c>
      <c r="Q43" s="415">
        <v>11.723347572318502</v>
      </c>
      <c r="R43" s="435">
        <v>11.61576719044292</v>
      </c>
      <c r="S43" s="262"/>
      <c r="T43" s="262"/>
      <c r="U43" s="262"/>
      <c r="V43" s="262"/>
      <c r="W43" s="262"/>
      <c r="X43" s="262"/>
      <c r="Y43" s="262"/>
      <c r="Z43" s="262"/>
      <c r="AA43" s="262"/>
      <c r="AB43" s="262"/>
    </row>
    <row r="44" spans="1:28">
      <c r="A44" s="239"/>
      <c r="B44" s="244"/>
      <c r="C44" s="244" t="s">
        <v>210</v>
      </c>
      <c r="D44" s="287">
        <v>8.1575902159995568</v>
      </c>
      <c r="E44" s="287">
        <v>8.1355157411505612</v>
      </c>
      <c r="F44" s="287">
        <v>8.0843431918517279</v>
      </c>
      <c r="G44" s="287">
        <v>8.4044710036347485</v>
      </c>
      <c r="H44" s="287">
        <v>8.4603500619248209</v>
      </c>
      <c r="I44" s="287">
        <v>8.3875621627006822</v>
      </c>
      <c r="J44" s="287">
        <v>8.1774222946292454</v>
      </c>
      <c r="K44" s="287">
        <v>8.2209739983812327</v>
      </c>
      <c r="L44" s="287">
        <v>8.263710012867886</v>
      </c>
      <c r="M44" s="287">
        <v>8.0395395051914615</v>
      </c>
      <c r="N44" s="287">
        <v>7.5483251681465164</v>
      </c>
      <c r="O44" s="415">
        <v>8.1314385175006354</v>
      </c>
      <c r="P44" s="415">
        <v>8.3461756322782765</v>
      </c>
      <c r="Q44" s="415">
        <v>8.0358206991256829</v>
      </c>
      <c r="R44" s="435">
        <v>7.9153184964720156</v>
      </c>
      <c r="S44" s="262"/>
      <c r="T44" s="262"/>
      <c r="U44" s="262"/>
      <c r="V44" s="262"/>
      <c r="W44" s="262"/>
      <c r="X44" s="262"/>
      <c r="Y44" s="262"/>
      <c r="Z44" s="262"/>
      <c r="AA44" s="262"/>
      <c r="AB44" s="262"/>
    </row>
    <row r="45" spans="1:28">
      <c r="A45" s="239"/>
      <c r="B45" s="244"/>
      <c r="C45" s="244" t="s">
        <v>211</v>
      </c>
      <c r="D45" s="287">
        <v>3.9920871201076249</v>
      </c>
      <c r="E45" s="287">
        <v>3.9758733272524607</v>
      </c>
      <c r="F45" s="287">
        <v>4.3420558065898591</v>
      </c>
      <c r="G45" s="287">
        <v>4.1361170228351041</v>
      </c>
      <c r="H45" s="287">
        <v>4.0011835903517472</v>
      </c>
      <c r="I45" s="287">
        <v>3.9364786396321501</v>
      </c>
      <c r="J45" s="287">
        <v>3.8765212090570564</v>
      </c>
      <c r="K45" s="287">
        <v>3.7195926832844575</v>
      </c>
      <c r="L45" s="287">
        <v>3.430925032642647</v>
      </c>
      <c r="M45" s="287">
        <v>3.2047753638798899</v>
      </c>
      <c r="N45" s="287">
        <v>2.8122804124820813</v>
      </c>
      <c r="O45" s="415">
        <v>2.8260055540201874</v>
      </c>
      <c r="P45" s="415">
        <v>2.5426258892506537</v>
      </c>
      <c r="Q45" s="415">
        <v>2.5903044078844655</v>
      </c>
      <c r="R45" s="435">
        <v>2.4742024797050046</v>
      </c>
      <c r="S45" s="262"/>
      <c r="T45" s="262"/>
      <c r="U45" s="262"/>
      <c r="V45" s="262"/>
      <c r="W45" s="262"/>
      <c r="X45" s="262"/>
      <c r="Y45" s="262"/>
      <c r="Z45" s="262"/>
      <c r="AA45" s="262"/>
      <c r="AB45" s="262"/>
    </row>
    <row r="46" spans="1:28">
      <c r="A46" s="239"/>
      <c r="B46" s="244" t="s">
        <v>84</v>
      </c>
      <c r="C46" s="244" t="s">
        <v>115</v>
      </c>
      <c r="D46" s="287">
        <v>0.25158400216360155</v>
      </c>
      <c r="E46" s="287">
        <v>0.27255100198466636</v>
      </c>
      <c r="F46" s="287">
        <v>0.22972562291979742</v>
      </c>
      <c r="G46" s="287">
        <v>0.21494328181792957</v>
      </c>
      <c r="H46" s="287">
        <v>0.20854731657320705</v>
      </c>
      <c r="I46" s="287">
        <v>0.21424570678547306</v>
      </c>
      <c r="J46" s="287">
        <v>0.20476397915677405</v>
      </c>
      <c r="K46" s="287">
        <v>0.19534396093841638</v>
      </c>
      <c r="L46" s="287">
        <v>0.19756407859311073</v>
      </c>
      <c r="M46" s="287">
        <v>0.20481320880056481</v>
      </c>
      <c r="N46" s="287">
        <v>0.21906207552579221</v>
      </c>
      <c r="O46" s="415">
        <v>0.3408579751078174</v>
      </c>
      <c r="P46" s="415">
        <v>0.50849113384644606</v>
      </c>
      <c r="Q46" s="415">
        <v>0.34832112832162376</v>
      </c>
      <c r="R46" s="435">
        <v>0.32141703555870016</v>
      </c>
      <c r="S46" s="262"/>
      <c r="T46" s="262"/>
      <c r="U46" s="262"/>
      <c r="V46" s="262"/>
      <c r="W46" s="262"/>
      <c r="X46" s="262"/>
      <c r="Y46" s="262"/>
      <c r="Z46" s="262"/>
      <c r="AA46" s="262"/>
      <c r="AB46" s="262"/>
    </row>
    <row r="47" spans="1:28">
      <c r="A47" s="239"/>
      <c r="B47" s="244"/>
      <c r="C47" s="244" t="s">
        <v>116</v>
      </c>
      <c r="D47" s="287">
        <v>1.1122218690188899E-2</v>
      </c>
      <c r="E47" s="287">
        <v>4.6834100918927743E-2</v>
      </c>
      <c r="F47" s="287">
        <v>-1.5552443646685635E-3</v>
      </c>
      <c r="G47" s="287">
        <v>3.6020403151966066E-3</v>
      </c>
      <c r="H47" s="287">
        <v>6.0172560435726606E-4</v>
      </c>
      <c r="I47" s="287">
        <v>1.682359978178399E-3</v>
      </c>
      <c r="J47" s="287">
        <v>0.1203629209007074</v>
      </c>
      <c r="K47" s="287">
        <v>3.1076545923753658E-3</v>
      </c>
      <c r="L47" s="287">
        <v>1.0426655448506452E-3</v>
      </c>
      <c r="M47" s="287">
        <v>-2.2680434836780195E-3</v>
      </c>
      <c r="N47" s="287">
        <v>8.8043709749887743E-3</v>
      </c>
      <c r="O47" s="415">
        <v>-2.1402266472428698E-3</v>
      </c>
      <c r="P47" s="415">
        <v>-6.0970748009899487E-4</v>
      </c>
      <c r="Q47" s="415">
        <v>1.7460998173302114E-2</v>
      </c>
      <c r="R47" s="435">
        <v>9.0862808355617834E-4</v>
      </c>
      <c r="S47" s="262"/>
      <c r="T47" s="262"/>
      <c r="U47" s="262"/>
      <c r="V47" s="262"/>
      <c r="W47" s="262"/>
      <c r="X47" s="262"/>
      <c r="Y47" s="262"/>
      <c r="Z47" s="262"/>
      <c r="AA47" s="262"/>
      <c r="AB47" s="262"/>
    </row>
    <row r="48" spans="1:28" ht="14.25" customHeight="1">
      <c r="A48" s="239"/>
      <c r="B48" s="244"/>
      <c r="C48" s="244" t="s">
        <v>117</v>
      </c>
      <c r="D48" s="287">
        <v>2.5603953826246153</v>
      </c>
      <c r="E48" s="287">
        <v>2.2529051547496057</v>
      </c>
      <c r="F48" s="287">
        <v>2.5388416764902311</v>
      </c>
      <c r="G48" s="287">
        <v>2.7441378298992811</v>
      </c>
      <c r="H48" s="287">
        <v>3.1779734959888382</v>
      </c>
      <c r="I48" s="287">
        <v>2.4840356752221129</v>
      </c>
      <c r="J48" s="287">
        <v>2.4077879522405214</v>
      </c>
      <c r="K48" s="287">
        <v>2.5556838195894422</v>
      </c>
      <c r="L48" s="287">
        <v>2.9709283174079451</v>
      </c>
      <c r="M48" s="287">
        <v>2.3136945238599558</v>
      </c>
      <c r="N48" s="287">
        <v>2.3925378738740664</v>
      </c>
      <c r="O48" s="415">
        <v>2.5721526375681312</v>
      </c>
      <c r="P48" s="415">
        <v>2.4783001326984477</v>
      </c>
      <c r="Q48" s="415">
        <v>2.2004524821077283</v>
      </c>
      <c r="R48" s="435">
        <v>2.8782344442219521</v>
      </c>
      <c r="S48" s="262"/>
      <c r="T48" s="262"/>
      <c r="U48" s="262"/>
      <c r="V48" s="262"/>
      <c r="W48" s="262"/>
      <c r="X48" s="262"/>
      <c r="Y48" s="262"/>
      <c r="Z48" s="262"/>
      <c r="AA48" s="262"/>
      <c r="AB48" s="262"/>
    </row>
    <row r="49" spans="1:28">
      <c r="A49" s="239"/>
      <c r="B49" s="244" t="s">
        <v>88</v>
      </c>
      <c r="C49" s="258" t="s">
        <v>118</v>
      </c>
      <c r="D49" s="265">
        <v>0.48743631893706135</v>
      </c>
      <c r="E49" s="265">
        <v>0.17741329740090264</v>
      </c>
      <c r="F49" s="265">
        <v>0.17405636196916566</v>
      </c>
      <c r="G49" s="265">
        <v>0.18603871046863296</v>
      </c>
      <c r="H49" s="265">
        <v>0.14221972045289905</v>
      </c>
      <c r="I49" s="265">
        <v>0.25017272517794981</v>
      </c>
      <c r="J49" s="265">
        <v>0.24048533191712704</v>
      </c>
      <c r="K49" s="265">
        <v>0.21388019514369497</v>
      </c>
      <c r="L49" s="265">
        <v>0.33613923168800314</v>
      </c>
      <c r="M49" s="265">
        <v>0.28316694214635768</v>
      </c>
      <c r="N49" s="265">
        <v>0.31437721532339158</v>
      </c>
      <c r="O49" s="414">
        <v>0.43877511231463479</v>
      </c>
      <c r="P49" s="414">
        <v>0.47128687266180974</v>
      </c>
      <c r="Q49" s="414">
        <v>0.45011868638563624</v>
      </c>
      <c r="R49" s="502">
        <v>0.32776610886394014</v>
      </c>
      <c r="S49" s="262"/>
      <c r="T49" s="262"/>
      <c r="U49" s="262"/>
      <c r="V49" s="262"/>
      <c r="W49" s="262"/>
      <c r="X49" s="262"/>
      <c r="Y49" s="262"/>
      <c r="Z49" s="262"/>
      <c r="AA49" s="262"/>
      <c r="AB49" s="262"/>
    </row>
    <row r="50" spans="1:28">
      <c r="A50" s="239"/>
      <c r="B50" s="244"/>
      <c r="C50" s="244" t="s">
        <v>119</v>
      </c>
      <c r="D50" s="287">
        <v>3.5012522482039329E-2</v>
      </c>
      <c r="E50" s="287">
        <v>2.8273232967212222E-2</v>
      </c>
      <c r="F50" s="287">
        <v>2.5563552624255581E-2</v>
      </c>
      <c r="G50" s="287">
        <v>9.0599244860020522E-2</v>
      </c>
      <c r="H50" s="287">
        <v>5.0865771779667848E-2</v>
      </c>
      <c r="I50" s="287">
        <v>3.1722283031121741E-2</v>
      </c>
      <c r="J50" s="287">
        <v>2.6101037612775848E-2</v>
      </c>
      <c r="K50" s="287">
        <v>2.2284150475073313E-2</v>
      </c>
      <c r="L50" s="287">
        <v>2.7342695525933745E-2</v>
      </c>
      <c r="M50" s="287">
        <v>2.8570145693163882E-2</v>
      </c>
      <c r="N50" s="287">
        <v>3.7456577462076639E-2</v>
      </c>
      <c r="O50" s="415">
        <v>4.2005622554408401E-2</v>
      </c>
      <c r="P50" s="415">
        <v>0.10050194039900426</v>
      </c>
      <c r="Q50" s="415">
        <v>5.889019943793912E-2</v>
      </c>
      <c r="R50" s="435">
        <v>5.9206654073609317E-2</v>
      </c>
      <c r="S50" s="262"/>
      <c r="T50" s="262"/>
      <c r="U50" s="262"/>
      <c r="V50" s="262"/>
      <c r="W50" s="262"/>
      <c r="X50" s="262"/>
      <c r="Y50" s="262"/>
      <c r="Z50" s="262"/>
      <c r="AA50" s="262"/>
      <c r="AB50" s="262"/>
    </row>
    <row r="51" spans="1:28">
      <c r="A51" s="239"/>
      <c r="B51" s="244"/>
      <c r="C51" s="258" t="s">
        <v>120</v>
      </c>
      <c r="D51" s="265">
        <v>0.30385732098970902</v>
      </c>
      <c r="E51" s="265">
        <v>0.14632929228970692</v>
      </c>
      <c r="F51" s="265">
        <v>0.14387394737574444</v>
      </c>
      <c r="G51" s="265">
        <v>0.14617637740351264</v>
      </c>
      <c r="H51" s="265">
        <v>1.2533795068551956E-2</v>
      </c>
      <c r="I51" s="265">
        <v>5.3473012781212644E-2</v>
      </c>
      <c r="J51" s="265">
        <v>0.12771874368330294</v>
      </c>
      <c r="K51" s="265">
        <v>0.12266098034017596</v>
      </c>
      <c r="L51" s="265">
        <v>0.12219480064669394</v>
      </c>
      <c r="M51" s="265">
        <v>0.12112242482764349</v>
      </c>
      <c r="N51" s="265">
        <v>0.11718333890327136</v>
      </c>
      <c r="O51" s="414">
        <v>0.11012036208208732</v>
      </c>
      <c r="P51" s="414">
        <v>0.10138933053922534</v>
      </c>
      <c r="Q51" s="414">
        <v>0.35728823623731459</v>
      </c>
      <c r="R51" s="502">
        <v>0.18164773049077323</v>
      </c>
      <c r="S51" s="262"/>
      <c r="T51" s="262"/>
      <c r="U51" s="262"/>
      <c r="V51" s="262"/>
      <c r="W51" s="262"/>
      <c r="X51" s="262"/>
      <c r="Y51" s="262"/>
      <c r="Z51" s="262"/>
      <c r="AA51" s="262"/>
      <c r="AB51" s="262"/>
    </row>
    <row r="52" spans="1:28">
      <c r="A52" s="251"/>
      <c r="B52" s="252"/>
      <c r="C52" s="268" t="s">
        <v>121</v>
      </c>
      <c r="D52" s="269">
        <v>2.0101422900335635</v>
      </c>
      <c r="E52" s="269">
        <v>2.2155325219672664</v>
      </c>
      <c r="F52" s="269">
        <v>2.3517167941782153</v>
      </c>
      <c r="G52" s="269">
        <v>2.6037451454454645</v>
      </c>
      <c r="H52" s="269">
        <v>2.7912011134662342</v>
      </c>
      <c r="I52" s="269">
        <v>2.2923703308307788</v>
      </c>
      <c r="J52" s="269">
        <v>1.200953729737835</v>
      </c>
      <c r="K52" s="269">
        <v>0.93601726859824042</v>
      </c>
      <c r="L52" s="269">
        <v>1.7528484004003346</v>
      </c>
      <c r="M52" s="269">
        <v>1.5169658098263976</v>
      </c>
      <c r="N52" s="269">
        <v>1.563310612871478</v>
      </c>
      <c r="O52" s="416">
        <v>1.8280190607390778</v>
      </c>
      <c r="P52" s="416">
        <v>1.6908893358133388</v>
      </c>
      <c r="Q52" s="416">
        <v>1.7068660579234975</v>
      </c>
      <c r="R52" s="506">
        <v>1.5535091685615583</v>
      </c>
      <c r="S52" s="262"/>
      <c r="T52" s="262"/>
      <c r="U52" s="262"/>
      <c r="V52" s="262"/>
      <c r="W52" s="262"/>
      <c r="X52" s="262"/>
      <c r="Y52" s="262"/>
      <c r="Z52" s="262"/>
      <c r="AA52" s="262"/>
      <c r="AB52" s="262"/>
    </row>
    <row r="53" spans="1:28" ht="9" customHeight="1">
      <c r="A53" s="266"/>
      <c r="B53" s="267"/>
      <c r="C53" s="267"/>
      <c r="P53" s="123"/>
      <c r="Q53" s="123"/>
    </row>
    <row r="54" spans="1:28">
      <c r="A54" s="490" t="s">
        <v>261</v>
      </c>
      <c r="B54" s="218"/>
      <c r="C54" s="218"/>
      <c r="P54" s="123"/>
      <c r="Q54" s="123"/>
    </row>
    <row r="55" spans="1:28">
      <c r="P55" s="123"/>
      <c r="Q55" s="123"/>
    </row>
    <row r="56" spans="1:28">
      <c r="P56" s="123"/>
      <c r="Q56" s="123"/>
    </row>
    <row r="57" spans="1:28">
      <c r="P57" s="123"/>
      <c r="Q57" s="123"/>
    </row>
    <row r="58" spans="1:28">
      <c r="P58" s="123"/>
      <c r="Q58" s="123"/>
    </row>
    <row r="59" spans="1:28">
      <c r="P59" s="123"/>
      <c r="Q59" s="123"/>
    </row>
  </sheetData>
  <pageMargins left="0.19685039370078741" right="0.19685039370078741" top="0.39370078740157483" bottom="0.19685039370078741" header="0.31496062992125984" footer="0.31496062992125984"/>
  <pageSetup paperSize="9" scale="91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52"/>
  <sheetViews>
    <sheetView topLeftCell="A17" zoomScale="90" zoomScaleNormal="90" workbookViewId="0">
      <selection activeCell="T52" sqref="T52"/>
    </sheetView>
  </sheetViews>
  <sheetFormatPr defaultRowHeight="11.4"/>
  <cols>
    <col min="1" max="1" width="3.625" customWidth="1"/>
    <col min="2" max="2" width="4.25" customWidth="1"/>
    <col min="3" max="3" width="42.625" customWidth="1"/>
  </cols>
  <sheetData>
    <row r="1" spans="1:28" ht="13.2">
      <c r="A1" s="178" t="s">
        <v>141</v>
      </c>
      <c r="B1" s="68"/>
      <c r="C1" s="68"/>
    </row>
    <row r="2" spans="1:28" ht="13.2">
      <c r="A2" s="178"/>
      <c r="B2" s="68"/>
      <c r="C2" s="68"/>
    </row>
    <row r="3" spans="1:28" ht="12">
      <c r="A3" s="232" t="s">
        <v>84</v>
      </c>
      <c r="B3" s="233"/>
      <c r="C3" s="233"/>
      <c r="F3" s="255"/>
      <c r="H3" s="255"/>
      <c r="I3" s="255"/>
      <c r="P3" s="255" t="s">
        <v>201</v>
      </c>
      <c r="R3" s="172"/>
    </row>
    <row r="4" spans="1:28" ht="13.2">
      <c r="A4" s="225" t="s">
        <v>84</v>
      </c>
      <c r="B4" s="226"/>
      <c r="C4" s="227" t="s">
        <v>85</v>
      </c>
      <c r="D4" s="228">
        <v>2010</v>
      </c>
      <c r="E4" s="228">
        <v>2011</v>
      </c>
      <c r="F4" s="228">
        <v>2012</v>
      </c>
      <c r="G4" s="228">
        <v>2013</v>
      </c>
      <c r="H4" s="228">
        <v>2014</v>
      </c>
      <c r="I4" s="228">
        <v>2015</v>
      </c>
      <c r="J4" s="228">
        <v>2016</v>
      </c>
      <c r="K4" s="228">
        <v>2017</v>
      </c>
      <c r="L4" s="228">
        <v>2018</v>
      </c>
      <c r="M4" s="228">
        <v>2019</v>
      </c>
      <c r="N4" s="228">
        <v>2020</v>
      </c>
      <c r="O4" s="228">
        <v>2021</v>
      </c>
      <c r="P4" s="228">
        <v>2022</v>
      </c>
      <c r="Q4" s="228">
        <v>2023</v>
      </c>
      <c r="R4" s="257">
        <v>2024</v>
      </c>
    </row>
    <row r="5" spans="1:28">
      <c r="A5" s="229" t="s">
        <v>84</v>
      </c>
      <c r="B5" s="230"/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445"/>
      <c r="P5" s="445"/>
      <c r="Q5" s="445"/>
      <c r="R5" s="445"/>
    </row>
    <row r="6" spans="1:28">
      <c r="A6" s="232"/>
      <c r="B6" s="233"/>
      <c r="C6" s="233"/>
      <c r="O6" s="123"/>
      <c r="P6" s="123"/>
      <c r="Q6" s="123"/>
    </row>
    <row r="7" spans="1:28">
      <c r="A7" s="235" t="s">
        <v>84</v>
      </c>
      <c r="B7" s="236" t="s">
        <v>86</v>
      </c>
      <c r="C7" s="236" t="s">
        <v>87</v>
      </c>
      <c r="D7" s="238">
        <v>16692.711157175003</v>
      </c>
      <c r="E7" s="238">
        <v>16546.341100140402</v>
      </c>
      <c r="F7" s="238">
        <v>16125.70696605</v>
      </c>
      <c r="G7" s="238">
        <v>16286.367476840003</v>
      </c>
      <c r="H7" s="238">
        <v>16755.118654590002</v>
      </c>
      <c r="I7" s="238">
        <v>16956.437718407</v>
      </c>
      <c r="J7" s="238">
        <v>16496.66529719</v>
      </c>
      <c r="K7" s="238">
        <v>17101.978420013998</v>
      </c>
      <c r="L7" s="238">
        <v>18068.025965479999</v>
      </c>
      <c r="M7" s="238">
        <v>18968.801193880001</v>
      </c>
      <c r="N7" s="238">
        <v>22070.64387073</v>
      </c>
      <c r="O7" s="238">
        <v>24299.797363140002</v>
      </c>
      <c r="P7" s="238">
        <v>24886.314897949997</v>
      </c>
      <c r="Q7" s="238">
        <v>27308.36045932</v>
      </c>
      <c r="R7" s="504">
        <v>28871.319736810005</v>
      </c>
      <c r="S7" s="234"/>
      <c r="T7" s="234"/>
      <c r="U7" s="234"/>
      <c r="V7" s="234"/>
      <c r="W7" s="234"/>
      <c r="X7" s="234"/>
      <c r="Y7" s="234"/>
      <c r="Z7" s="234"/>
      <c r="AA7" s="234"/>
      <c r="AB7" s="234"/>
    </row>
    <row r="8" spans="1:28" ht="16.5" customHeight="1">
      <c r="A8" s="239"/>
      <c r="B8" s="233" t="s">
        <v>88</v>
      </c>
      <c r="C8" s="236" t="s">
        <v>89</v>
      </c>
      <c r="D8" s="238">
        <v>6960.3635504420008</v>
      </c>
      <c r="E8" s="238">
        <v>6926.7183572003996</v>
      </c>
      <c r="F8" s="238">
        <v>6813.52671973</v>
      </c>
      <c r="G8" s="238">
        <v>6838.3520390499998</v>
      </c>
      <c r="H8" s="238">
        <v>7043.1331035499998</v>
      </c>
      <c r="I8" s="238">
        <v>7168.4071873899993</v>
      </c>
      <c r="J8" s="238">
        <v>7407.1158765800001</v>
      </c>
      <c r="K8" s="238">
        <v>7733.0070796440004</v>
      </c>
      <c r="L8" s="238">
        <v>7966.4632307699985</v>
      </c>
      <c r="M8" s="238">
        <v>8228.2781900699993</v>
      </c>
      <c r="N8" s="238">
        <v>9127.8479656200016</v>
      </c>
      <c r="O8" s="238">
        <v>10393.625944240001</v>
      </c>
      <c r="P8" s="238">
        <v>10283.405259499999</v>
      </c>
      <c r="Q8" s="238">
        <v>11572.202020510002</v>
      </c>
      <c r="R8" s="504">
        <v>12910.072930780001</v>
      </c>
      <c r="S8" s="234"/>
      <c r="T8" s="234"/>
      <c r="U8" s="234"/>
      <c r="V8" s="234"/>
      <c r="W8" s="234"/>
      <c r="X8" s="234"/>
      <c r="Y8" s="234"/>
      <c r="Z8" s="234"/>
      <c r="AA8" s="234"/>
      <c r="AB8" s="234"/>
    </row>
    <row r="9" spans="1:28">
      <c r="A9" s="239"/>
      <c r="B9" s="233"/>
      <c r="C9" s="233" t="s">
        <v>90</v>
      </c>
      <c r="D9" s="241">
        <v>3359.1988638698281</v>
      </c>
      <c r="E9" s="241">
        <v>3330.0636336268599</v>
      </c>
      <c r="F9" s="241">
        <v>3184.7310965414358</v>
      </c>
      <c r="G9" s="241">
        <v>3113.656857949999</v>
      </c>
      <c r="H9" s="241">
        <v>3116.3896574479986</v>
      </c>
      <c r="I9" s="241">
        <v>3124.1991376780006</v>
      </c>
      <c r="J9" s="241">
        <v>3277.7815562589999</v>
      </c>
      <c r="K9" s="241">
        <v>3405.562785527</v>
      </c>
      <c r="L9" s="241">
        <v>3582.6026597499999</v>
      </c>
      <c r="M9" s="241">
        <v>3836.8954203200005</v>
      </c>
      <c r="N9" s="241">
        <v>4284.5504631800004</v>
      </c>
      <c r="O9" s="241">
        <v>5020.3151316199992</v>
      </c>
      <c r="P9" s="241">
        <v>4729.2185205299993</v>
      </c>
      <c r="Q9" s="241">
        <v>5260.357755</v>
      </c>
      <c r="R9" s="465">
        <v>5638.3280965200001</v>
      </c>
      <c r="S9" s="234"/>
      <c r="T9" s="234"/>
      <c r="U9" s="234"/>
      <c r="V9" s="234"/>
      <c r="W9" s="234"/>
      <c r="X9" s="234"/>
      <c r="Y9" s="234"/>
      <c r="Z9" s="234"/>
      <c r="AA9" s="234"/>
      <c r="AB9" s="234"/>
    </row>
    <row r="10" spans="1:28">
      <c r="A10" s="239"/>
      <c r="B10" s="233"/>
      <c r="C10" s="233" t="s">
        <v>91</v>
      </c>
      <c r="D10" s="241">
        <v>553.22548426652327</v>
      </c>
      <c r="E10" s="241">
        <v>552.61789350583797</v>
      </c>
      <c r="F10" s="241">
        <v>542.96552251419962</v>
      </c>
      <c r="G10" s="241">
        <v>503.0748422600002</v>
      </c>
      <c r="H10" s="241">
        <v>493.65555221200009</v>
      </c>
      <c r="I10" s="241">
        <v>486.02663770200007</v>
      </c>
      <c r="J10" s="241">
        <v>507.64685938099996</v>
      </c>
      <c r="K10" s="241">
        <v>532.51596265300009</v>
      </c>
      <c r="L10" s="241">
        <v>585.27499512999998</v>
      </c>
      <c r="M10" s="241">
        <v>633.59188160999997</v>
      </c>
      <c r="N10" s="241">
        <v>680.70920181000008</v>
      </c>
      <c r="O10" s="241">
        <v>730.23873773999992</v>
      </c>
      <c r="P10" s="241">
        <v>751.90556943999991</v>
      </c>
      <c r="Q10" s="241">
        <v>833.14298804999999</v>
      </c>
      <c r="R10" s="465">
        <v>900.82914388999995</v>
      </c>
      <c r="S10" s="234"/>
      <c r="T10" s="234"/>
      <c r="U10" s="234"/>
      <c r="V10" s="234"/>
      <c r="W10" s="234"/>
      <c r="X10" s="234"/>
      <c r="Y10" s="234"/>
      <c r="Z10" s="234"/>
      <c r="AA10" s="234"/>
      <c r="AB10" s="234"/>
    </row>
    <row r="11" spans="1:28">
      <c r="A11" s="239"/>
      <c r="B11" s="233"/>
      <c r="C11" s="233" t="s">
        <v>92</v>
      </c>
      <c r="D11" s="241">
        <v>2512.4291449756488</v>
      </c>
      <c r="E11" s="241">
        <v>2443.4272380077032</v>
      </c>
      <c r="F11" s="241">
        <v>2372.999608334364</v>
      </c>
      <c r="G11" s="241">
        <v>2238.9195096100011</v>
      </c>
      <c r="H11" s="241">
        <v>2233.042002220001</v>
      </c>
      <c r="I11" s="241">
        <v>2311.1789843699999</v>
      </c>
      <c r="J11" s="241">
        <v>2371.38383656</v>
      </c>
      <c r="K11" s="241">
        <v>2626.5985534340002</v>
      </c>
      <c r="L11" s="241">
        <v>2633.7178207400002</v>
      </c>
      <c r="M11" s="241">
        <v>2727.9549098999996</v>
      </c>
      <c r="N11" s="241">
        <v>3020.7356674300004</v>
      </c>
      <c r="O11" s="241">
        <v>3351.3952660800001</v>
      </c>
      <c r="P11" s="241">
        <v>3556.6114676400002</v>
      </c>
      <c r="Q11" s="241">
        <v>3868.6610358299999</v>
      </c>
      <c r="R11" s="465">
        <v>4368.4625184400002</v>
      </c>
      <c r="S11" s="234"/>
      <c r="T11" s="234"/>
      <c r="U11" s="234"/>
      <c r="V11" s="234"/>
      <c r="W11" s="234"/>
      <c r="X11" s="234"/>
      <c r="Y11" s="234"/>
      <c r="Z11" s="234"/>
      <c r="AA11" s="234"/>
      <c r="AB11" s="234"/>
    </row>
    <row r="12" spans="1:28">
      <c r="A12" s="239"/>
      <c r="B12" s="233"/>
      <c r="C12" s="233" t="s">
        <v>93</v>
      </c>
      <c r="D12" s="241">
        <v>488.15915445999991</v>
      </c>
      <c r="E12" s="241">
        <v>526.68779166000002</v>
      </c>
      <c r="F12" s="241">
        <v>647.94618273000015</v>
      </c>
      <c r="G12" s="241">
        <v>840.08649745000002</v>
      </c>
      <c r="H12" s="241">
        <v>1097.2886727699999</v>
      </c>
      <c r="I12" s="241">
        <v>1042.6109271400001</v>
      </c>
      <c r="J12" s="241">
        <v>1074.1747167199999</v>
      </c>
      <c r="K12" s="241">
        <v>985.30593988999988</v>
      </c>
      <c r="L12" s="241">
        <v>867.92606419000003</v>
      </c>
      <c r="M12" s="241">
        <v>791.47881166000002</v>
      </c>
      <c r="N12" s="241">
        <v>778.04648254000017</v>
      </c>
      <c r="O12" s="241">
        <v>732.20291582000004</v>
      </c>
      <c r="P12" s="241">
        <v>661.47078896000005</v>
      </c>
      <c r="Q12" s="241">
        <v>711.01362327999993</v>
      </c>
      <c r="R12" s="465">
        <v>793.33272561000013</v>
      </c>
      <c r="S12" s="234"/>
      <c r="T12" s="234"/>
      <c r="U12" s="234"/>
      <c r="V12" s="234"/>
      <c r="W12" s="234"/>
      <c r="X12" s="234"/>
      <c r="Y12" s="234"/>
      <c r="Z12" s="234"/>
      <c r="AA12" s="234"/>
      <c r="AB12" s="234"/>
    </row>
    <row r="13" spans="1:28">
      <c r="A13" s="239"/>
      <c r="B13" s="233"/>
      <c r="C13" s="233" t="s">
        <v>94</v>
      </c>
      <c r="D13" s="241">
        <v>47.350902869999999</v>
      </c>
      <c r="E13" s="241">
        <v>73.921800400000009</v>
      </c>
      <c r="F13" s="241">
        <v>64.884309610000003</v>
      </c>
      <c r="G13" s="241">
        <v>142.61433177999996</v>
      </c>
      <c r="H13" s="241">
        <v>102.75721890000001</v>
      </c>
      <c r="I13" s="241">
        <v>204.39150050000003</v>
      </c>
      <c r="J13" s="241">
        <v>176.12890766000001</v>
      </c>
      <c r="K13" s="241">
        <v>183.02383813999998</v>
      </c>
      <c r="L13" s="241">
        <v>296.94169096000002</v>
      </c>
      <c r="M13" s="241">
        <v>238.35716657999998</v>
      </c>
      <c r="N13" s="241">
        <v>363.80615065999996</v>
      </c>
      <c r="O13" s="241">
        <v>559.47389298000007</v>
      </c>
      <c r="P13" s="241">
        <v>584.19891292999989</v>
      </c>
      <c r="Q13" s="241">
        <v>899.02661835000004</v>
      </c>
      <c r="R13" s="465">
        <v>1209.1204463199999</v>
      </c>
      <c r="S13" s="234"/>
      <c r="T13" s="234"/>
      <c r="U13" s="234"/>
      <c r="V13" s="234"/>
      <c r="W13" s="234"/>
      <c r="X13" s="234"/>
      <c r="Y13" s="234"/>
      <c r="Z13" s="234"/>
      <c r="AA13" s="234"/>
      <c r="AB13" s="234"/>
    </row>
    <row r="14" spans="1:28" ht="18.75" customHeight="1">
      <c r="A14" s="239"/>
      <c r="B14" s="233"/>
      <c r="C14" s="236" t="s">
        <v>95</v>
      </c>
      <c r="D14" s="242">
        <v>7628.5321487330002</v>
      </c>
      <c r="E14" s="241">
        <v>7818.9071882199987</v>
      </c>
      <c r="F14" s="242">
        <v>7686.9892279799988</v>
      </c>
      <c r="G14" s="242">
        <v>7671.2582973300005</v>
      </c>
      <c r="H14" s="242">
        <v>7592.1121742700007</v>
      </c>
      <c r="I14" s="242">
        <v>7540.0807386269989</v>
      </c>
      <c r="J14" s="242">
        <v>7699.9719315800003</v>
      </c>
      <c r="K14" s="242">
        <v>7912.8510515899998</v>
      </c>
      <c r="L14" s="242">
        <v>8236.6026392399981</v>
      </c>
      <c r="M14" s="242">
        <v>8704.241236150001</v>
      </c>
      <c r="N14" s="242">
        <v>10867.70712915</v>
      </c>
      <c r="O14" s="242">
        <v>11318.701123629997</v>
      </c>
      <c r="P14" s="242">
        <v>11261.409885159999</v>
      </c>
      <c r="Q14" s="242">
        <v>12049.522298239997</v>
      </c>
      <c r="R14" s="504">
        <v>12794.449914180001</v>
      </c>
      <c r="S14" s="234"/>
      <c r="T14" s="234"/>
      <c r="U14" s="234"/>
      <c r="V14" s="234"/>
      <c r="W14" s="234"/>
      <c r="X14" s="234"/>
      <c r="Y14" s="234"/>
      <c r="Z14" s="234"/>
      <c r="AA14" s="234"/>
      <c r="AB14" s="234"/>
    </row>
    <row r="15" spans="1:28">
      <c r="A15" s="239"/>
      <c r="B15" s="233"/>
      <c r="C15" s="233" t="s">
        <v>96</v>
      </c>
      <c r="D15" s="241">
        <v>581.89512784999988</v>
      </c>
      <c r="E15" s="241">
        <v>496.27277838999998</v>
      </c>
      <c r="F15" s="241">
        <v>502.74561832999996</v>
      </c>
      <c r="G15" s="241">
        <v>519.51088871000002</v>
      </c>
      <c r="H15" s="241">
        <v>467.4178298299999</v>
      </c>
      <c r="I15" s="241">
        <v>399.01668598999987</v>
      </c>
      <c r="J15" s="241">
        <v>396.96496803000008</v>
      </c>
      <c r="K15" s="241">
        <v>425.4263949600001</v>
      </c>
      <c r="L15" s="241">
        <v>443.8891380500001</v>
      </c>
      <c r="M15" s="241">
        <v>467.85876803999997</v>
      </c>
      <c r="N15" s="241">
        <v>1449.3150768199998</v>
      </c>
      <c r="O15" s="241">
        <v>867.31849506999993</v>
      </c>
      <c r="P15" s="241">
        <v>690.19112661999998</v>
      </c>
      <c r="Q15" s="241">
        <v>1002.5364198500001</v>
      </c>
      <c r="R15" s="465">
        <v>681.73882260000005</v>
      </c>
      <c r="S15" s="234"/>
      <c r="T15" s="234"/>
      <c r="U15" s="234"/>
      <c r="V15" s="234"/>
      <c r="W15" s="234"/>
      <c r="X15" s="234"/>
      <c r="Y15" s="234"/>
      <c r="Z15" s="234"/>
      <c r="AA15" s="234"/>
      <c r="AB15" s="234"/>
    </row>
    <row r="16" spans="1:28">
      <c r="A16" s="239"/>
      <c r="B16" s="233"/>
      <c r="C16" s="233" t="s">
        <v>193</v>
      </c>
      <c r="D16" s="241">
        <v>6277.740643223</v>
      </c>
      <c r="E16" s="241">
        <v>6533.4887961100003</v>
      </c>
      <c r="F16" s="241">
        <v>6384.2119317499992</v>
      </c>
      <c r="G16" s="241">
        <v>6343.13215347</v>
      </c>
      <c r="H16" s="241">
        <v>6335.1951274899993</v>
      </c>
      <c r="I16" s="241">
        <v>6370.81242191</v>
      </c>
      <c r="J16" s="241">
        <v>6495.5349766400004</v>
      </c>
      <c r="K16" s="241">
        <v>6665.1273315600001</v>
      </c>
      <c r="L16" s="241">
        <v>6925.8455316300006</v>
      </c>
      <c r="M16" s="241">
        <v>7323.9098389600013</v>
      </c>
      <c r="N16" s="241">
        <v>8250.7500858300027</v>
      </c>
      <c r="O16" s="241">
        <v>9167.6775849999995</v>
      </c>
      <c r="P16" s="241">
        <v>9294.4908415199989</v>
      </c>
      <c r="Q16" s="241">
        <v>9730.6471477900013</v>
      </c>
      <c r="R16" s="465">
        <v>10397.058850559999</v>
      </c>
      <c r="S16" s="234"/>
      <c r="T16" s="234"/>
      <c r="U16" s="234"/>
      <c r="V16" s="234"/>
      <c r="W16" s="234"/>
      <c r="X16" s="234"/>
      <c r="Y16" s="234"/>
      <c r="Z16" s="234"/>
      <c r="AA16" s="234"/>
      <c r="AB16" s="234"/>
    </row>
    <row r="17" spans="1:28">
      <c r="A17" s="239"/>
      <c r="B17" s="233"/>
      <c r="C17" s="233" t="s">
        <v>97</v>
      </c>
      <c r="D17" s="241">
        <v>768.89637765999987</v>
      </c>
      <c r="E17" s="241">
        <v>789.14561372000003</v>
      </c>
      <c r="F17" s="241">
        <v>800.03167790000009</v>
      </c>
      <c r="G17" s="241">
        <v>808.61525515000005</v>
      </c>
      <c r="H17" s="241">
        <v>789.49921695</v>
      </c>
      <c r="I17" s="241">
        <v>770.25163072699991</v>
      </c>
      <c r="J17" s="241">
        <v>807.47198690999994</v>
      </c>
      <c r="K17" s="241">
        <v>822.29732506999994</v>
      </c>
      <c r="L17" s="241">
        <v>866.86796956000023</v>
      </c>
      <c r="M17" s="241">
        <v>912.4726291500001</v>
      </c>
      <c r="N17" s="241">
        <v>1167.6419664999999</v>
      </c>
      <c r="O17" s="241">
        <v>1283.7050435599999</v>
      </c>
      <c r="P17" s="241">
        <v>1276.7279170199997</v>
      </c>
      <c r="Q17" s="241">
        <v>1316.3387306000002</v>
      </c>
      <c r="R17" s="465">
        <v>1715.6522410200002</v>
      </c>
      <c r="S17" s="234"/>
      <c r="T17" s="234"/>
      <c r="U17" s="234"/>
      <c r="V17" s="234"/>
      <c r="W17" s="234"/>
      <c r="X17" s="234"/>
      <c r="Y17" s="234"/>
      <c r="Z17" s="234"/>
      <c r="AA17" s="234"/>
      <c r="AB17" s="234"/>
    </row>
    <row r="18" spans="1:28">
      <c r="A18" s="239"/>
      <c r="B18" s="233"/>
      <c r="C18" s="236" t="s">
        <v>98</v>
      </c>
      <c r="D18" s="243">
        <v>1707.0306632899999</v>
      </c>
      <c r="E18" s="243">
        <v>1395.5799164900002</v>
      </c>
      <c r="F18" s="243">
        <v>1234.8898321799998</v>
      </c>
      <c r="G18" s="243">
        <v>1351.2941129999999</v>
      </c>
      <c r="H18" s="243">
        <v>1716.9661342799996</v>
      </c>
      <c r="I18" s="243">
        <v>1815.0759170900001</v>
      </c>
      <c r="J18" s="243">
        <v>962.15439754999989</v>
      </c>
      <c r="K18" s="243">
        <v>1077.62182465</v>
      </c>
      <c r="L18" s="243">
        <v>1431.5278797200001</v>
      </c>
      <c r="M18" s="243">
        <v>1526.53686831</v>
      </c>
      <c r="N18" s="243">
        <v>1549.0543430099999</v>
      </c>
      <c r="O18" s="417">
        <v>1958.6051493800001</v>
      </c>
      <c r="P18" s="417">
        <v>2611.9934926800011</v>
      </c>
      <c r="Q18" s="417">
        <v>3014.30272732</v>
      </c>
      <c r="R18" s="504">
        <v>2531.0231053000002</v>
      </c>
      <c r="S18" s="234"/>
      <c r="T18" s="234"/>
      <c r="U18" s="234"/>
      <c r="V18" s="234"/>
      <c r="W18" s="234"/>
      <c r="X18" s="234"/>
      <c r="Y18" s="234"/>
      <c r="Z18" s="234"/>
      <c r="AA18" s="234"/>
      <c r="AB18" s="234"/>
    </row>
    <row r="19" spans="1:28" ht="22.5" customHeight="1">
      <c r="A19" s="239"/>
      <c r="B19" s="233"/>
      <c r="C19" s="233" t="s">
        <v>99</v>
      </c>
      <c r="D19" s="241">
        <v>1310.58397453</v>
      </c>
      <c r="E19" s="241">
        <v>1023.5117743100002</v>
      </c>
      <c r="F19" s="241">
        <v>914.97930546999976</v>
      </c>
      <c r="G19" s="241">
        <v>1031.7983272899999</v>
      </c>
      <c r="H19" s="241">
        <v>1450.6727445599997</v>
      </c>
      <c r="I19" s="241">
        <v>1520.0430759100002</v>
      </c>
      <c r="J19" s="241">
        <v>784.32966829999987</v>
      </c>
      <c r="K19" s="241">
        <v>891.00694342999998</v>
      </c>
      <c r="L19" s="241">
        <v>1159.9362520299999</v>
      </c>
      <c r="M19" s="241">
        <v>1252.9239077099999</v>
      </c>
      <c r="N19" s="241">
        <v>1230.55837679</v>
      </c>
      <c r="O19" s="241">
        <v>1544.6999833500001</v>
      </c>
      <c r="P19" s="241">
        <v>2053.4850218400011</v>
      </c>
      <c r="Q19" s="241">
        <v>2353.8549696700002</v>
      </c>
      <c r="R19" s="465">
        <v>2141.0698546200001</v>
      </c>
      <c r="S19" s="234"/>
      <c r="T19" s="234"/>
      <c r="U19" s="234"/>
      <c r="V19" s="234"/>
      <c r="W19" s="234"/>
      <c r="X19" s="234"/>
      <c r="Y19" s="234"/>
      <c r="Z19" s="234"/>
      <c r="AA19" s="234"/>
      <c r="AB19" s="234"/>
    </row>
    <row r="20" spans="1:28" ht="14.25" customHeight="1">
      <c r="A20" s="239"/>
      <c r="B20" s="233"/>
      <c r="C20" s="233" t="s">
        <v>100</v>
      </c>
      <c r="D20" s="241">
        <v>396.44668876000003</v>
      </c>
      <c r="E20" s="241">
        <v>372.06814218</v>
      </c>
      <c r="F20" s="241">
        <v>319.91052671</v>
      </c>
      <c r="G20" s="241">
        <v>319.49578571000001</v>
      </c>
      <c r="H20" s="241">
        <v>266.29338971999982</v>
      </c>
      <c r="I20" s="241">
        <v>295.03284117999999</v>
      </c>
      <c r="J20" s="241">
        <v>177.82472924999999</v>
      </c>
      <c r="K20" s="241">
        <v>186.61488122000003</v>
      </c>
      <c r="L20" s="241">
        <v>271.59162769</v>
      </c>
      <c r="M20" s="241">
        <v>273.61296060000001</v>
      </c>
      <c r="N20" s="241">
        <v>318.49596622000001</v>
      </c>
      <c r="O20" s="241">
        <v>413.90516602999998</v>
      </c>
      <c r="P20" s="241">
        <v>558.50847084000009</v>
      </c>
      <c r="Q20" s="241">
        <v>660.44775765000009</v>
      </c>
      <c r="R20" s="465">
        <v>389.95325068</v>
      </c>
      <c r="S20" s="234"/>
      <c r="T20" s="234"/>
      <c r="U20" s="234"/>
      <c r="V20" s="234"/>
      <c r="W20" s="234"/>
      <c r="X20" s="234"/>
      <c r="Y20" s="234"/>
      <c r="Z20" s="234"/>
      <c r="AA20" s="234"/>
      <c r="AB20" s="234"/>
    </row>
    <row r="21" spans="1:28">
      <c r="A21" s="239"/>
      <c r="B21" s="233"/>
      <c r="C21" s="236" t="s">
        <v>101</v>
      </c>
      <c r="D21" s="238">
        <v>396.78479470999997</v>
      </c>
      <c r="E21" s="238">
        <v>405.13563823000004</v>
      </c>
      <c r="F21" s="238">
        <v>390.30118616000004</v>
      </c>
      <c r="G21" s="238">
        <v>425.46302745999998</v>
      </c>
      <c r="H21" s="238">
        <v>402.9072424900001</v>
      </c>
      <c r="I21" s="238">
        <v>432.8738752999999</v>
      </c>
      <c r="J21" s="238">
        <v>427.42309148000004</v>
      </c>
      <c r="K21" s="238">
        <v>378.49846413</v>
      </c>
      <c r="L21" s="238">
        <v>433.43221575000001</v>
      </c>
      <c r="M21" s="238">
        <v>509.74489934999997</v>
      </c>
      <c r="N21" s="238">
        <v>526.03443295</v>
      </c>
      <c r="O21" s="238">
        <v>628.86514588999989</v>
      </c>
      <c r="P21" s="238">
        <v>729.50626061000014</v>
      </c>
      <c r="Q21" s="238">
        <v>672.33341324999992</v>
      </c>
      <c r="R21" s="504">
        <v>635.77378654999995</v>
      </c>
      <c r="S21" s="234"/>
      <c r="T21" s="234"/>
      <c r="U21" s="234"/>
      <c r="V21" s="234"/>
      <c r="W21" s="234"/>
      <c r="X21" s="234"/>
      <c r="Y21" s="234"/>
      <c r="Z21" s="234"/>
      <c r="AA21" s="234"/>
      <c r="AB21" s="234"/>
    </row>
    <row r="22" spans="1:28" ht="20.25" customHeight="1">
      <c r="A22" s="251"/>
      <c r="B22" s="272" t="s">
        <v>102</v>
      </c>
      <c r="C22" s="272" t="s">
        <v>103</v>
      </c>
      <c r="D22" s="270">
        <v>-1898.6730016150004</v>
      </c>
      <c r="E22" s="270">
        <v>-1564.0597540103997</v>
      </c>
      <c r="F22" s="270">
        <v>-1126.5939777699998</v>
      </c>
      <c r="G22" s="270">
        <v>-1558.1965787860008</v>
      </c>
      <c r="H22" s="270">
        <v>-1260.9029212469993</v>
      </c>
      <c r="I22" s="270">
        <v>-1242.3277055570009</v>
      </c>
      <c r="J22" s="270">
        <v>-654.46720010999775</v>
      </c>
      <c r="K22" s="270">
        <v>-298.68512013399936</v>
      </c>
      <c r="L22" s="270">
        <v>525.58525349000047</v>
      </c>
      <c r="M22" s="270">
        <v>263.48381790000036</v>
      </c>
      <c r="N22" s="270">
        <v>-3542.0602600399993</v>
      </c>
      <c r="O22" s="270">
        <v>-2917.1654924800005</v>
      </c>
      <c r="P22" s="270">
        <v>-1574.8703889889989</v>
      </c>
      <c r="Q22" s="270">
        <v>-2273.5480265100005</v>
      </c>
      <c r="R22" s="503">
        <v>-953.0585276800017</v>
      </c>
      <c r="S22" s="234"/>
      <c r="T22" s="234"/>
      <c r="U22" s="234"/>
      <c r="V22" s="234"/>
      <c r="W22" s="234"/>
      <c r="X22" s="234"/>
      <c r="Y22" s="234"/>
      <c r="Z22" s="234"/>
      <c r="AA22" s="234"/>
      <c r="AB22" s="234"/>
    </row>
    <row r="23" spans="1:28" ht="14.25" customHeight="1">
      <c r="A23" s="2"/>
      <c r="B23" s="245"/>
      <c r="C23" s="245"/>
      <c r="L23" s="123"/>
      <c r="M23" s="123"/>
      <c r="N23" s="123"/>
      <c r="O23" s="123"/>
      <c r="P23" s="123"/>
      <c r="Q23" s="123"/>
      <c r="R23" s="234"/>
    </row>
    <row r="24" spans="1:28">
      <c r="A24" s="490" t="s">
        <v>260</v>
      </c>
      <c r="B24" s="218"/>
      <c r="C24" s="218"/>
      <c r="D24" s="234"/>
      <c r="L24" s="123"/>
      <c r="M24" s="123"/>
      <c r="N24" s="123"/>
      <c r="O24" s="123"/>
      <c r="P24" s="123"/>
      <c r="Q24" s="123"/>
      <c r="R24" s="234"/>
    </row>
    <row r="25" spans="1:28">
      <c r="A25" s="232"/>
      <c r="B25" s="218"/>
      <c r="C25" s="218"/>
      <c r="D25" s="234"/>
      <c r="L25" s="123"/>
      <c r="M25" s="123"/>
      <c r="N25" s="123"/>
      <c r="O25" s="123"/>
      <c r="P25" s="123"/>
      <c r="Q25" s="123"/>
    </row>
    <row r="26" spans="1:28">
      <c r="L26" s="123"/>
      <c r="M26" s="123"/>
      <c r="N26" s="123"/>
      <c r="O26" s="123"/>
      <c r="P26" s="123"/>
      <c r="Q26" s="123"/>
    </row>
    <row r="27" spans="1:28" ht="13.2">
      <c r="A27" s="178" t="s">
        <v>142</v>
      </c>
      <c r="B27" s="68"/>
      <c r="C27" s="68"/>
      <c r="L27" s="123"/>
      <c r="M27" s="123"/>
      <c r="N27" s="123"/>
      <c r="O27" s="123"/>
      <c r="P27" s="123"/>
      <c r="Q27" s="123"/>
    </row>
    <row r="28" spans="1:28" ht="12">
      <c r="D28" s="247"/>
      <c r="E28" s="172"/>
      <c r="F28" s="271"/>
      <c r="G28" s="271"/>
      <c r="H28" s="271"/>
      <c r="I28" s="271"/>
      <c r="J28" s="271"/>
      <c r="K28" s="271"/>
      <c r="L28" s="134"/>
      <c r="M28" s="134"/>
      <c r="N28" s="134"/>
      <c r="O28" s="134"/>
      <c r="P28" s="134" t="s">
        <v>104</v>
      </c>
      <c r="Q28" s="123"/>
      <c r="R28" s="231"/>
    </row>
    <row r="29" spans="1:28" ht="13.2">
      <c r="A29" s="225" t="s">
        <v>84</v>
      </c>
      <c r="B29" s="226"/>
      <c r="C29" s="227" t="s">
        <v>85</v>
      </c>
      <c r="D29" s="228">
        <v>2010</v>
      </c>
      <c r="E29" s="228">
        <v>2011</v>
      </c>
      <c r="F29" s="228">
        <v>2012</v>
      </c>
      <c r="G29" s="228">
        <v>2013</v>
      </c>
      <c r="H29" s="228">
        <v>2014</v>
      </c>
      <c r="I29" s="228">
        <v>2015</v>
      </c>
      <c r="J29" s="228">
        <v>2016</v>
      </c>
      <c r="K29" s="228">
        <v>2017</v>
      </c>
      <c r="L29" s="228">
        <v>2018</v>
      </c>
      <c r="M29" s="228">
        <v>2019</v>
      </c>
      <c r="N29" s="228">
        <v>2020</v>
      </c>
      <c r="O29" s="228">
        <v>2021</v>
      </c>
      <c r="P29" s="228">
        <v>2022</v>
      </c>
      <c r="Q29" s="228">
        <v>2023</v>
      </c>
      <c r="R29" s="257">
        <v>2024</v>
      </c>
    </row>
    <row r="30" spans="1:28" ht="12">
      <c r="A30" s="229" t="s">
        <v>84</v>
      </c>
      <c r="B30" s="230"/>
      <c r="C30" s="230"/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54"/>
      <c r="P30" s="454"/>
      <c r="Q30" s="454"/>
      <c r="R30" s="482"/>
    </row>
    <row r="31" spans="1:28">
      <c r="A31" s="232"/>
      <c r="B31" s="233"/>
      <c r="C31" s="233"/>
      <c r="L31" s="123"/>
      <c r="M31" s="123"/>
      <c r="N31" s="123"/>
      <c r="O31" s="123"/>
      <c r="P31" s="123"/>
      <c r="Q31" s="123"/>
    </row>
    <row r="32" spans="1:28">
      <c r="A32" s="235" t="s">
        <v>84</v>
      </c>
      <c r="B32" s="236" t="s">
        <v>86</v>
      </c>
      <c r="C32" s="236" t="s">
        <v>87</v>
      </c>
      <c r="D32" s="429">
        <v>46.303046121258781</v>
      </c>
      <c r="E32" s="429">
        <v>44.984886901583387</v>
      </c>
      <c r="F32" s="429">
        <v>44.875902949991655</v>
      </c>
      <c r="G32" s="429">
        <v>45.188445039926762</v>
      </c>
      <c r="H32" s="429">
        <v>44.954840639075961</v>
      </c>
      <c r="I32" s="429">
        <v>44.049560239016472</v>
      </c>
      <c r="J32" s="429">
        <v>41.22826405715643</v>
      </c>
      <c r="K32" s="429">
        <v>40.121943507364222</v>
      </c>
      <c r="L32" s="429">
        <v>39.743139249219126</v>
      </c>
      <c r="M32" s="429">
        <v>39.390317289392804</v>
      </c>
      <c r="N32" s="429">
        <v>47.221044247266732</v>
      </c>
      <c r="O32" s="429">
        <v>46.701281053997128</v>
      </c>
      <c r="P32" s="429">
        <v>43.751081013807621</v>
      </c>
      <c r="Q32" s="429">
        <v>42.636003839687739</v>
      </c>
      <c r="R32" s="439">
        <v>42.824285669293559</v>
      </c>
      <c r="S32" s="431"/>
      <c r="T32" s="431"/>
      <c r="U32" s="431"/>
      <c r="V32" s="431"/>
      <c r="W32" s="431"/>
      <c r="X32" s="431"/>
      <c r="Y32" s="431"/>
      <c r="Z32" s="431"/>
      <c r="AA32" s="431"/>
      <c r="AB32" s="431"/>
    </row>
    <row r="33" spans="1:28" ht="21" customHeight="1">
      <c r="A33" s="239"/>
      <c r="B33" s="233" t="s">
        <v>88</v>
      </c>
      <c r="C33" s="236" t="s">
        <v>89</v>
      </c>
      <c r="D33" s="429">
        <v>19.306991624204599</v>
      </c>
      <c r="E33" s="429">
        <v>18.831815445599474</v>
      </c>
      <c r="F33" s="429">
        <v>18.961225356848669</v>
      </c>
      <c r="G33" s="429">
        <v>18.973813265586415</v>
      </c>
      <c r="H33" s="429">
        <v>18.897086484263902</v>
      </c>
      <c r="I33" s="429">
        <v>18.622141599703848</v>
      </c>
      <c r="J33" s="429">
        <v>18.51177336510634</v>
      </c>
      <c r="K33" s="429">
        <v>18.141952093006452</v>
      </c>
      <c r="L33" s="429">
        <v>17.523345279068231</v>
      </c>
      <c r="M33" s="429">
        <v>17.086714407488163</v>
      </c>
      <c r="N33" s="429">
        <v>19.529403636406432</v>
      </c>
      <c r="O33" s="429">
        <v>19.975296054458376</v>
      </c>
      <c r="P33" s="429">
        <v>18.078614630214339</v>
      </c>
      <c r="Q33" s="429">
        <v>18.06745046137393</v>
      </c>
      <c r="R33" s="439">
        <v>19.149268417205466</v>
      </c>
      <c r="S33" s="431"/>
      <c r="T33" s="431"/>
      <c r="U33" s="431"/>
      <c r="V33" s="431"/>
      <c r="W33" s="431"/>
      <c r="X33" s="431"/>
      <c r="Y33" s="431"/>
      <c r="Z33" s="431"/>
      <c r="AA33" s="431"/>
      <c r="AB33" s="431"/>
    </row>
    <row r="34" spans="1:28">
      <c r="A34" s="239"/>
      <c r="B34" s="233"/>
      <c r="C34" s="233" t="s">
        <v>90</v>
      </c>
      <c r="D34" s="430">
        <v>9.3179075861136393</v>
      </c>
      <c r="E34" s="430">
        <v>9.0535143103334779</v>
      </c>
      <c r="F34" s="430">
        <v>8.8627235947610501</v>
      </c>
      <c r="G34" s="430">
        <v>8.6392077299464471</v>
      </c>
      <c r="H34" s="430">
        <v>8.3614329034584483</v>
      </c>
      <c r="I34" s="430">
        <v>8.1160677967423513</v>
      </c>
      <c r="J34" s="430">
        <v>8.1917915583910226</v>
      </c>
      <c r="K34" s="430">
        <v>7.989590112673314</v>
      </c>
      <c r="L34" s="430">
        <v>7.8804334603625001</v>
      </c>
      <c r="M34" s="430">
        <v>7.9676373044272788</v>
      </c>
      <c r="N34" s="430">
        <v>9.1669707592802592</v>
      </c>
      <c r="O34" s="430">
        <v>9.6484404556007384</v>
      </c>
      <c r="P34" s="430">
        <v>8.3141446804063168</v>
      </c>
      <c r="Q34" s="430">
        <v>8.2128926697892268</v>
      </c>
      <c r="R34" s="462">
        <v>8.3632260424426086</v>
      </c>
      <c r="S34" s="431"/>
      <c r="T34" s="431"/>
      <c r="U34" s="431"/>
      <c r="V34" s="431"/>
      <c r="W34" s="431"/>
      <c r="X34" s="431"/>
      <c r="Y34" s="431"/>
      <c r="Z34" s="431"/>
      <c r="AA34" s="431"/>
      <c r="AB34" s="431"/>
    </row>
    <row r="35" spans="1:28">
      <c r="A35" s="239"/>
      <c r="B35" s="233"/>
      <c r="C35" s="233" t="s">
        <v>91</v>
      </c>
      <c r="D35" s="430">
        <v>1.534563491349819</v>
      </c>
      <c r="E35" s="430">
        <v>1.5024139348209393</v>
      </c>
      <c r="F35" s="430">
        <v>1.5110077434023477</v>
      </c>
      <c r="G35" s="430">
        <v>1.395840410254988</v>
      </c>
      <c r="H35" s="430">
        <v>1.3245031048590059</v>
      </c>
      <c r="I35" s="430">
        <v>1.2626036205694395</v>
      </c>
      <c r="J35" s="430">
        <v>1.2687048193861994</v>
      </c>
      <c r="K35" s="430">
        <v>1.2493043112093845</v>
      </c>
      <c r="L35" s="430">
        <v>1.2873938566935024</v>
      </c>
      <c r="M35" s="430">
        <v>1.315707038811363</v>
      </c>
      <c r="N35" s="430">
        <v>1.4564051473287833</v>
      </c>
      <c r="O35" s="430">
        <v>1.4034308195278324</v>
      </c>
      <c r="P35" s="430">
        <v>1.3218783744479761</v>
      </c>
      <c r="Q35" s="430">
        <v>1.3007696925058547</v>
      </c>
      <c r="R35" s="462">
        <v>1.3361829299401791</v>
      </c>
      <c r="S35" s="431"/>
      <c r="T35" s="431"/>
      <c r="U35" s="431"/>
      <c r="V35" s="431"/>
      <c r="W35" s="431"/>
      <c r="X35" s="431"/>
      <c r="Y35" s="431"/>
      <c r="Z35" s="431"/>
      <c r="AA35" s="431"/>
      <c r="AB35" s="431"/>
    </row>
    <row r="36" spans="1:28">
      <c r="A36" s="239"/>
      <c r="B36" s="233"/>
      <c r="C36" s="233" t="s">
        <v>92</v>
      </c>
      <c r="D36" s="430">
        <v>6.9690969597948706</v>
      </c>
      <c r="E36" s="430">
        <v>6.6429972214879642</v>
      </c>
      <c r="F36" s="430">
        <v>6.6037724949473038</v>
      </c>
      <c r="G36" s="430">
        <v>6.212145916067815</v>
      </c>
      <c r="H36" s="430">
        <v>5.9913659473048773</v>
      </c>
      <c r="I36" s="430">
        <v>6.0039979850626066</v>
      </c>
      <c r="J36" s="430">
        <v>5.9265334680228925</v>
      </c>
      <c r="K36" s="430">
        <v>6.1621080432469215</v>
      </c>
      <c r="L36" s="430">
        <v>5.7932291160529674</v>
      </c>
      <c r="M36" s="430">
        <v>5.6648287023423869</v>
      </c>
      <c r="N36" s="430">
        <v>6.4629873712103398</v>
      </c>
      <c r="O36" s="430">
        <v>6.4409776717583664</v>
      </c>
      <c r="P36" s="430">
        <v>6.2526572171668873</v>
      </c>
      <c r="Q36" s="430">
        <v>6.0400640684309135</v>
      </c>
      <c r="R36" s="462">
        <v>6.4796583090297704</v>
      </c>
      <c r="S36" s="431"/>
      <c r="T36" s="431"/>
      <c r="U36" s="431"/>
      <c r="V36" s="431"/>
      <c r="W36" s="431"/>
      <c r="X36" s="431"/>
      <c r="Y36" s="431"/>
      <c r="Z36" s="431"/>
      <c r="AA36" s="431"/>
      <c r="AB36" s="431"/>
    </row>
    <row r="37" spans="1:28">
      <c r="A37" s="239"/>
      <c r="B37" s="233"/>
      <c r="C37" s="233" t="s">
        <v>93</v>
      </c>
      <c r="D37" s="430">
        <v>1.3540793721672073</v>
      </c>
      <c r="E37" s="430">
        <v>1.4319172194551684</v>
      </c>
      <c r="F37" s="430">
        <v>1.8031562941225585</v>
      </c>
      <c r="G37" s="430">
        <v>2.3309189463388917</v>
      </c>
      <c r="H37" s="430">
        <v>2.9440816526790266</v>
      </c>
      <c r="I37" s="430">
        <v>2.7085024345092741</v>
      </c>
      <c r="J37" s="430">
        <v>2.6845643083997697</v>
      </c>
      <c r="K37" s="430">
        <v>2.3115681874252196</v>
      </c>
      <c r="L37" s="430">
        <v>1.909124244841846</v>
      </c>
      <c r="M37" s="430">
        <v>1.6435725800730958</v>
      </c>
      <c r="N37" s="430">
        <v>1.664662236119729</v>
      </c>
      <c r="O37" s="430">
        <v>1.4072057330048202</v>
      </c>
      <c r="P37" s="430">
        <v>1.1628906165789992</v>
      </c>
      <c r="Q37" s="430">
        <v>1.1100915273692427</v>
      </c>
      <c r="R37" s="462">
        <v>1.1767355140681808</v>
      </c>
      <c r="S37" s="431"/>
      <c r="T37" s="431"/>
      <c r="U37" s="431"/>
      <c r="V37" s="431"/>
      <c r="W37" s="431"/>
      <c r="X37" s="431"/>
      <c r="Y37" s="431"/>
      <c r="Z37" s="431"/>
      <c r="AA37" s="431"/>
      <c r="AB37" s="431"/>
    </row>
    <row r="38" spans="1:28">
      <c r="A38" s="239"/>
      <c r="B38" s="233"/>
      <c r="C38" s="233" t="s">
        <v>94</v>
      </c>
      <c r="D38" s="430">
        <v>0.131344214779063</v>
      </c>
      <c r="E38" s="430">
        <v>0.2009727595019303</v>
      </c>
      <c r="F38" s="430">
        <v>0.18056522961540603</v>
      </c>
      <c r="G38" s="430">
        <v>0.3957002629782746</v>
      </c>
      <c r="H38" s="430">
        <v>0.27570287596254461</v>
      </c>
      <c r="I38" s="430">
        <v>0.53096976282017982</v>
      </c>
      <c r="J38" s="430">
        <v>0.4401792109064554</v>
      </c>
      <c r="K38" s="430">
        <v>0.42938143845161292</v>
      </c>
      <c r="L38" s="430">
        <v>0.65316460111741681</v>
      </c>
      <c r="M38" s="430">
        <v>0.49496878183403931</v>
      </c>
      <c r="N38" s="430">
        <v>0.77837812246731841</v>
      </c>
      <c r="O38" s="430">
        <v>1.0752413745666163</v>
      </c>
      <c r="P38" s="430">
        <v>1.0270437416141598</v>
      </c>
      <c r="Q38" s="430">
        <v>1.4036325032786887</v>
      </c>
      <c r="R38" s="462">
        <v>1.7934656217247293</v>
      </c>
      <c r="S38" s="431"/>
      <c r="T38" s="431"/>
      <c r="U38" s="431"/>
      <c r="V38" s="431"/>
      <c r="W38" s="431"/>
      <c r="X38" s="431"/>
      <c r="Y38" s="431"/>
      <c r="Z38" s="431"/>
      <c r="AA38" s="431"/>
      <c r="AB38" s="431"/>
    </row>
    <row r="39" spans="1:28" ht="16.5" customHeight="1">
      <c r="A39" s="239"/>
      <c r="B39" s="233"/>
      <c r="C39" s="236" t="s">
        <v>95</v>
      </c>
      <c r="D39" s="429">
        <v>21.160389860844361</v>
      </c>
      <c r="E39" s="429">
        <v>21.257428057800006</v>
      </c>
      <c r="F39" s="429">
        <v>21.391966460677907</v>
      </c>
      <c r="G39" s="429">
        <v>21.284809792541829</v>
      </c>
      <c r="H39" s="429">
        <v>20.370025419951173</v>
      </c>
      <c r="I39" s="429">
        <v>19.587677920265492</v>
      </c>
      <c r="J39" s="429">
        <v>19.243675634368831</v>
      </c>
      <c r="K39" s="429">
        <v>18.56387343481525</v>
      </c>
      <c r="L39" s="429">
        <v>18.117554527385504</v>
      </c>
      <c r="M39" s="429">
        <v>18.07509186010051</v>
      </c>
      <c r="N39" s="429">
        <v>23.251903397911807</v>
      </c>
      <c r="O39" s="429">
        <v>21.753179026202897</v>
      </c>
      <c r="P39" s="429">
        <v>19.797983680416863</v>
      </c>
      <c r="Q39" s="429">
        <v>18.812681183825134</v>
      </c>
      <c r="R39" s="439">
        <v>18.977766970857974</v>
      </c>
      <c r="S39" s="431"/>
      <c r="T39" s="431"/>
      <c r="U39" s="431"/>
      <c r="V39" s="431"/>
      <c r="W39" s="431"/>
      <c r="X39" s="431"/>
      <c r="Y39" s="431"/>
      <c r="Z39" s="431"/>
      <c r="AA39" s="431"/>
      <c r="AB39" s="431"/>
    </row>
    <row r="40" spans="1:28">
      <c r="A40" s="239"/>
      <c r="B40" s="233"/>
      <c r="C40" s="233" t="s">
        <v>96</v>
      </c>
      <c r="D40" s="430">
        <v>1.6140887294388502</v>
      </c>
      <c r="E40" s="430">
        <v>1.3492272807079548</v>
      </c>
      <c r="F40" s="430">
        <v>1.3990805875493961</v>
      </c>
      <c r="G40" s="430">
        <v>1.4414441572375905</v>
      </c>
      <c r="H40" s="430">
        <v>1.2541059532344179</v>
      </c>
      <c r="I40" s="430">
        <v>1.0365685197433363</v>
      </c>
      <c r="J40" s="430">
        <v>0.99208999082798111</v>
      </c>
      <c r="K40" s="430">
        <v>0.9980677887624636</v>
      </c>
      <c r="L40" s="430">
        <v>0.97639597477013795</v>
      </c>
      <c r="M40" s="430">
        <v>0.9715482349862945</v>
      </c>
      <c r="N40" s="430">
        <v>3.1008688179464681</v>
      </c>
      <c r="O40" s="430">
        <v>1.666881587376327</v>
      </c>
      <c r="P40" s="430">
        <v>1.2133820543374307</v>
      </c>
      <c r="Q40" s="430">
        <v>1.5652403120218581</v>
      </c>
      <c r="R40" s="462">
        <v>1.0112103761452784</v>
      </c>
      <c r="S40" s="431"/>
      <c r="T40" s="431"/>
      <c r="U40" s="431"/>
      <c r="V40" s="431"/>
      <c r="W40" s="431"/>
      <c r="X40" s="431"/>
      <c r="Y40" s="431"/>
      <c r="Z40" s="431"/>
      <c r="AA40" s="431"/>
      <c r="AB40" s="431"/>
    </row>
    <row r="41" spans="1:28">
      <c r="A41" s="239"/>
      <c r="B41" s="233"/>
      <c r="C41" s="233" t="s">
        <v>193</v>
      </c>
      <c r="D41" s="430">
        <v>17.413499329347314</v>
      </c>
      <c r="E41" s="430">
        <v>17.762733935375998</v>
      </c>
      <c r="F41" s="430">
        <v>17.766493938192237</v>
      </c>
      <c r="G41" s="430">
        <v>17.599767357925696</v>
      </c>
      <c r="H41" s="430">
        <v>16.99765267229213</v>
      </c>
      <c r="I41" s="430">
        <v>16.55014397545072</v>
      </c>
      <c r="J41" s="430">
        <v>16.233561534101419</v>
      </c>
      <c r="K41" s="430">
        <v>15.636662361431085</v>
      </c>
      <c r="L41" s="430">
        <v>15.234361734261581</v>
      </c>
      <c r="M41" s="430">
        <v>15.208717167040456</v>
      </c>
      <c r="N41" s="430">
        <v>17.652816889171792</v>
      </c>
      <c r="O41" s="430">
        <v>17.619171103005048</v>
      </c>
      <c r="P41" s="430">
        <v>16.340065753284012</v>
      </c>
      <c r="Q41" s="430">
        <v>15.192267209664326</v>
      </c>
      <c r="R41" s="462">
        <v>15.421761886733679</v>
      </c>
      <c r="S41" s="431"/>
      <c r="T41" s="431"/>
      <c r="U41" s="431"/>
      <c r="V41" s="431"/>
      <c r="W41" s="431"/>
      <c r="X41" s="431"/>
      <c r="Y41" s="431"/>
      <c r="Z41" s="431"/>
      <c r="AA41" s="431"/>
      <c r="AB41" s="431"/>
    </row>
    <row r="42" spans="1:28">
      <c r="A42" s="239"/>
      <c r="B42" s="233"/>
      <c r="C42" s="233" t="s">
        <v>97</v>
      </c>
      <c r="D42" s="430">
        <v>2.1328018020581951</v>
      </c>
      <c r="E42" s="430">
        <v>2.1454668417160572</v>
      </c>
      <c r="F42" s="430">
        <v>2.2263919349362724</v>
      </c>
      <c r="G42" s="430">
        <v>2.243598277378541</v>
      </c>
      <c r="H42" s="430">
        <v>2.1182667944246196</v>
      </c>
      <c r="I42" s="430">
        <v>2.0009654250714397</v>
      </c>
      <c r="J42" s="430">
        <v>2.0180241094394322</v>
      </c>
      <c r="K42" s="430">
        <v>1.9291432846217007</v>
      </c>
      <c r="L42" s="430">
        <v>1.9067968183537904</v>
      </c>
      <c r="M42" s="430">
        <v>1.8948264580737604</v>
      </c>
      <c r="N42" s="430">
        <v>2.4982176907935556</v>
      </c>
      <c r="O42" s="430">
        <v>2.4671263358215265</v>
      </c>
      <c r="P42" s="430">
        <v>2.2445358727954203</v>
      </c>
      <c r="Q42" s="430">
        <v>2.0551736621389542</v>
      </c>
      <c r="R42" s="462">
        <v>2.5447947079790145</v>
      </c>
      <c r="S42" s="431"/>
      <c r="T42" s="431"/>
      <c r="U42" s="431"/>
      <c r="V42" s="431"/>
      <c r="W42" s="431"/>
      <c r="X42" s="431"/>
      <c r="Y42" s="431"/>
      <c r="Z42" s="431"/>
      <c r="AA42" s="431"/>
      <c r="AB42" s="431"/>
    </row>
    <row r="43" spans="1:28">
      <c r="A43" s="239"/>
      <c r="B43" s="233"/>
      <c r="C43" s="236" t="s">
        <v>98</v>
      </c>
      <c r="D43" s="429">
        <v>4.7350438636653625</v>
      </c>
      <c r="E43" s="429">
        <v>3.7941925846609763</v>
      </c>
      <c r="F43" s="429">
        <v>3.4365498752713304</v>
      </c>
      <c r="G43" s="429">
        <v>3.7493246940983873</v>
      </c>
      <c r="H43" s="429">
        <v>4.6067079881945734</v>
      </c>
      <c r="I43" s="429">
        <v>4.7152177406608828</v>
      </c>
      <c r="J43" s="429">
        <v>2.4046044974133407</v>
      </c>
      <c r="K43" s="429">
        <v>2.5281450431671555</v>
      </c>
      <c r="L43" s="429">
        <v>3.1488449248163306</v>
      </c>
      <c r="M43" s="429">
        <v>3.1699826985422375</v>
      </c>
      <c r="N43" s="429">
        <v>3.3142650527610771</v>
      </c>
      <c r="O43" s="429">
        <v>3.7642029761840701</v>
      </c>
      <c r="P43" s="429">
        <v>4.5919831591938358</v>
      </c>
      <c r="Q43" s="429">
        <v>4.7061713150975804</v>
      </c>
      <c r="R43" s="439">
        <v>3.754218978731231</v>
      </c>
      <c r="S43" s="431"/>
      <c r="T43" s="431"/>
      <c r="U43" s="431"/>
      <c r="V43" s="431"/>
      <c r="W43" s="431"/>
      <c r="X43" s="431"/>
      <c r="Y43" s="431"/>
      <c r="Z43" s="431"/>
      <c r="AA43" s="431"/>
      <c r="AB43" s="431"/>
    </row>
    <row r="44" spans="1:28" ht="21.75" customHeight="1">
      <c r="A44" s="239"/>
      <c r="B44" s="233"/>
      <c r="C44" s="233" t="s">
        <v>99</v>
      </c>
      <c r="D44" s="430">
        <v>3.6353609456880527</v>
      </c>
      <c r="E44" s="430">
        <v>2.7826430708226857</v>
      </c>
      <c r="F44" s="430">
        <v>2.5462773570156392</v>
      </c>
      <c r="G44" s="430">
        <v>2.8628460011930854</v>
      </c>
      <c r="H44" s="430">
        <v>3.8922291984652939</v>
      </c>
      <c r="I44" s="430">
        <v>3.9487792276978233</v>
      </c>
      <c r="J44" s="430">
        <v>1.9601871099392696</v>
      </c>
      <c r="K44" s="430">
        <v>2.0903388702170087</v>
      </c>
      <c r="L44" s="430">
        <v>2.5514413180898332</v>
      </c>
      <c r="M44" s="430">
        <v>2.6018022836406676</v>
      </c>
      <c r="N44" s="430">
        <v>2.6328299210295469</v>
      </c>
      <c r="O44" s="430">
        <v>2.9687271456823061</v>
      </c>
      <c r="P44" s="430">
        <v>3.6101041845517727</v>
      </c>
      <c r="Q44" s="430">
        <v>3.6750272750507422</v>
      </c>
      <c r="R44" s="462">
        <v>3.1758086546787876</v>
      </c>
      <c r="S44" s="431"/>
      <c r="T44" s="431"/>
      <c r="U44" s="431"/>
      <c r="V44" s="431"/>
      <c r="W44" s="431"/>
      <c r="X44" s="431"/>
      <c r="Y44" s="431"/>
      <c r="Z44" s="431"/>
      <c r="AA44" s="431"/>
      <c r="AB44" s="431"/>
    </row>
    <row r="45" spans="1:28">
      <c r="A45" s="239"/>
      <c r="B45" s="233"/>
      <c r="C45" s="233" t="s">
        <v>100</v>
      </c>
      <c r="D45" s="430">
        <v>1.09968291797731</v>
      </c>
      <c r="E45" s="430">
        <v>1.0115495138382904</v>
      </c>
      <c r="F45" s="430">
        <v>0.89027251825569087</v>
      </c>
      <c r="G45" s="430">
        <v>0.88647869290530235</v>
      </c>
      <c r="H45" s="430">
        <v>0.7144787897292797</v>
      </c>
      <c r="I45" s="430">
        <v>0.7664385129630592</v>
      </c>
      <c r="J45" s="430">
        <v>0.44441738747407089</v>
      </c>
      <c r="K45" s="430">
        <v>0.43780617295014668</v>
      </c>
      <c r="L45" s="430">
        <v>0.59740360672649684</v>
      </c>
      <c r="M45" s="430">
        <v>0.5681804149015699</v>
      </c>
      <c r="N45" s="430">
        <v>0.68143513173153047</v>
      </c>
      <c r="O45" s="430">
        <v>0.79547583050176418</v>
      </c>
      <c r="P45" s="430">
        <v>0.98187897464206364</v>
      </c>
      <c r="Q45" s="430">
        <v>1.0311440400468386</v>
      </c>
      <c r="R45" s="462">
        <v>0.57841032405244286</v>
      </c>
      <c r="S45" s="431"/>
      <c r="T45" s="431"/>
      <c r="U45" s="431"/>
      <c r="V45" s="431"/>
      <c r="W45" s="431"/>
      <c r="X45" s="431"/>
      <c r="Y45" s="431"/>
      <c r="Z45" s="431"/>
      <c r="AA45" s="431"/>
      <c r="AB45" s="431"/>
    </row>
    <row r="46" spans="1:28">
      <c r="A46" s="239"/>
      <c r="B46" s="233"/>
      <c r="C46" s="236" t="s">
        <v>101</v>
      </c>
      <c r="D46" s="429">
        <v>1.1006207725444508</v>
      </c>
      <c r="E46" s="429">
        <v>1.1014508135229191</v>
      </c>
      <c r="F46" s="429">
        <v>1.0861612571937442</v>
      </c>
      <c r="G46" s="429">
        <v>1.1804972877001192</v>
      </c>
      <c r="H46" s="429">
        <v>1.0810207466663093</v>
      </c>
      <c r="I46" s="429">
        <v>1.1245229783862416</v>
      </c>
      <c r="J46" s="429">
        <v>1.0682105602679131</v>
      </c>
      <c r="K46" s="429">
        <v>0.88797293637536656</v>
      </c>
      <c r="L46" s="429">
        <v>0.95339451794905639</v>
      </c>
      <c r="M46" s="429">
        <v>1.0585283232618987</v>
      </c>
      <c r="N46" s="429">
        <v>1.1254721601874238</v>
      </c>
      <c r="O46" s="429">
        <v>1.2086029971517744</v>
      </c>
      <c r="P46" s="429">
        <v>1.2824995439825886</v>
      </c>
      <c r="Q46" s="429">
        <v>1.0497008793911005</v>
      </c>
      <c r="R46" s="439">
        <v>0.94303130249888367</v>
      </c>
      <c r="S46" s="431"/>
      <c r="T46" s="431"/>
      <c r="U46" s="431"/>
      <c r="V46" s="431"/>
      <c r="W46" s="431"/>
      <c r="X46" s="431"/>
      <c r="Y46" s="431"/>
      <c r="Z46" s="431"/>
      <c r="AA46" s="431"/>
      <c r="AB46" s="431"/>
    </row>
    <row r="47" spans="1:28" ht="18.75" customHeight="1">
      <c r="A47" s="251"/>
      <c r="B47" s="272" t="s">
        <v>102</v>
      </c>
      <c r="C47" s="272" t="s">
        <v>103</v>
      </c>
      <c r="D47" s="273">
        <v>-5.266630611120358</v>
      </c>
      <c r="E47" s="273">
        <v>-4.2522422761415903</v>
      </c>
      <c r="F47" s="273">
        <v>-3.135175537847164</v>
      </c>
      <c r="G47" s="273">
        <v>-4.3233999577869673</v>
      </c>
      <c r="H47" s="273">
        <v>-3.383067052794396</v>
      </c>
      <c r="I47" s="273">
        <v>-3.227328169473167</v>
      </c>
      <c r="J47" s="273">
        <v>-1.6356364184390015</v>
      </c>
      <c r="K47" s="273">
        <v>-0.70072755456656743</v>
      </c>
      <c r="L47" s="273">
        <v>1.1560979576129524</v>
      </c>
      <c r="M47" s="273">
        <v>0.54714639484176497</v>
      </c>
      <c r="N47" s="273">
        <v>-7.5783826355720052</v>
      </c>
      <c r="O47" s="273">
        <v>-5.6064403957534159</v>
      </c>
      <c r="P47" s="273">
        <v>-2.7686815929738247</v>
      </c>
      <c r="Q47" s="273">
        <v>-3.5496456307728343</v>
      </c>
      <c r="R47" s="505">
        <v>-1.413653792794519</v>
      </c>
      <c r="S47" s="431"/>
      <c r="T47" s="431"/>
      <c r="U47" s="431"/>
      <c r="V47" s="431"/>
      <c r="W47" s="431"/>
      <c r="X47" s="431"/>
      <c r="Y47" s="431"/>
      <c r="Z47" s="431"/>
      <c r="AA47" s="431"/>
      <c r="AB47" s="431"/>
    </row>
    <row r="48" spans="1:28" ht="12" customHeight="1">
      <c r="A48" s="253"/>
      <c r="B48" s="254"/>
      <c r="C48" s="254"/>
      <c r="L48" s="123"/>
      <c r="M48" s="123"/>
      <c r="N48" s="123"/>
      <c r="O48" s="123"/>
      <c r="P48" s="123"/>
      <c r="Q48" s="123"/>
      <c r="R48" s="262"/>
    </row>
    <row r="49" spans="1:18">
      <c r="A49" s="490" t="s">
        <v>261</v>
      </c>
      <c r="B49" s="218"/>
      <c r="C49" s="218"/>
      <c r="L49" s="123"/>
      <c r="M49" s="123"/>
      <c r="N49" s="123"/>
      <c r="O49" s="123"/>
      <c r="P49" s="123"/>
      <c r="Q49" s="123"/>
      <c r="R49" s="262"/>
    </row>
    <row r="50" spans="1:18">
      <c r="L50" s="123"/>
      <c r="M50" s="123"/>
      <c r="N50" s="123"/>
      <c r="O50" s="123"/>
      <c r="P50" s="123"/>
      <c r="Q50" s="123"/>
      <c r="R50" s="262"/>
    </row>
    <row r="51" spans="1:18">
      <c r="R51" s="262"/>
    </row>
    <row r="52" spans="1:18">
      <c r="R52" s="262"/>
    </row>
  </sheetData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77"/>
  <sheetViews>
    <sheetView zoomScale="90" zoomScaleNormal="90" workbookViewId="0">
      <pane xSplit="1" ySplit="6" topLeftCell="B34" activePane="bottomRight" state="frozen"/>
      <selection activeCell="V52" sqref="V52"/>
      <selection pane="topRight" activeCell="V52" sqref="V52"/>
      <selection pane="bottomLeft" activeCell="V52" sqref="V52"/>
      <selection pane="bottomRight" activeCell="N68" sqref="N68"/>
    </sheetView>
  </sheetViews>
  <sheetFormatPr defaultRowHeight="11.4"/>
  <cols>
    <col min="1" max="1" width="55.125" customWidth="1"/>
    <col min="2" max="8" width="9.125" customWidth="1"/>
    <col min="12" max="12" width="9.125" customWidth="1"/>
  </cols>
  <sheetData>
    <row r="1" spans="1:45" ht="13.2">
      <c r="A1" s="151" t="s">
        <v>32</v>
      </c>
      <c r="B1" s="2"/>
      <c r="C1" s="2"/>
      <c r="T1" s="459"/>
    </row>
    <row r="2" spans="1:45" ht="6.75" customHeight="1">
      <c r="A2" s="152"/>
      <c r="B2" s="2"/>
      <c r="C2" s="2"/>
    </row>
    <row r="3" spans="1:45" ht="12">
      <c r="A3" s="153"/>
      <c r="B3" s="2"/>
      <c r="G3" s="154"/>
      <c r="M3" s="283"/>
      <c r="N3" s="283" t="s">
        <v>276</v>
      </c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</row>
    <row r="4" spans="1:45" ht="12">
      <c r="A4" s="155"/>
      <c r="B4" s="156">
        <v>2010</v>
      </c>
      <c r="C4" s="156">
        <v>2011</v>
      </c>
      <c r="D4" s="156">
        <v>2012</v>
      </c>
      <c r="E4" s="156">
        <v>2013</v>
      </c>
      <c r="F4" s="156">
        <v>2014</v>
      </c>
      <c r="G4" s="156">
        <v>2015</v>
      </c>
      <c r="H4" s="156">
        <v>2016</v>
      </c>
      <c r="I4" s="156">
        <v>2017</v>
      </c>
      <c r="J4" s="156">
        <v>2018</v>
      </c>
      <c r="K4" s="156">
        <v>2019</v>
      </c>
      <c r="L4" s="156">
        <v>2020</v>
      </c>
      <c r="M4" s="156">
        <v>2021</v>
      </c>
      <c r="N4" s="156">
        <v>2022</v>
      </c>
      <c r="O4" s="156">
        <v>2023</v>
      </c>
      <c r="P4" s="156">
        <v>2024</v>
      </c>
      <c r="Q4" s="156">
        <v>2025</v>
      </c>
      <c r="R4" s="156">
        <v>2026</v>
      </c>
      <c r="S4" s="156">
        <v>2027</v>
      </c>
      <c r="T4" s="156">
        <v>2028</v>
      </c>
      <c r="U4" s="156">
        <v>2029</v>
      </c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</row>
    <row r="5" spans="1:45" ht="12">
      <c r="A5" s="157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 t="s">
        <v>9</v>
      </c>
      <c r="R5" s="158" t="s">
        <v>9</v>
      </c>
      <c r="S5" s="158" t="s">
        <v>9</v>
      </c>
      <c r="T5" s="158" t="s">
        <v>9</v>
      </c>
      <c r="U5" s="158" t="s">
        <v>9</v>
      </c>
    </row>
    <row r="6" spans="1:45" ht="2.25" customHeight="1">
      <c r="A6" s="159"/>
      <c r="B6" s="411"/>
      <c r="C6" s="411"/>
      <c r="D6" s="412"/>
      <c r="E6" s="412"/>
      <c r="F6" s="412"/>
      <c r="G6" s="412"/>
      <c r="H6" s="412"/>
      <c r="I6" s="412"/>
      <c r="J6" s="412"/>
      <c r="K6" s="172"/>
      <c r="L6" s="172"/>
      <c r="M6" s="172"/>
      <c r="N6" s="189"/>
    </row>
    <row r="7" spans="1:45" ht="6" customHeight="1">
      <c r="A7" s="161"/>
      <c r="B7" s="49"/>
      <c r="C7" s="2"/>
      <c r="F7" s="123"/>
    </row>
    <row r="8" spans="1:45">
      <c r="A8" s="162" t="s">
        <v>132</v>
      </c>
      <c r="B8" s="114">
        <v>1.1000000000000001</v>
      </c>
      <c r="C8" s="114">
        <v>0.7</v>
      </c>
      <c r="D8" s="114">
        <v>-2.9</v>
      </c>
      <c r="E8" s="114">
        <v>-0.8</v>
      </c>
      <c r="F8" s="114">
        <v>2.8</v>
      </c>
      <c r="G8" s="114">
        <v>2.4</v>
      </c>
      <c r="H8" s="114">
        <v>3</v>
      </c>
      <c r="I8" s="114">
        <v>5.2</v>
      </c>
      <c r="J8" s="114">
        <v>4.4000000000000004</v>
      </c>
      <c r="K8" s="114">
        <v>3.5</v>
      </c>
      <c r="L8" s="114">
        <v>-4.0999999999999996</v>
      </c>
      <c r="M8" s="114">
        <v>8.4</v>
      </c>
      <c r="N8" s="114">
        <v>2.7</v>
      </c>
      <c r="O8" s="114">
        <v>2.4</v>
      </c>
      <c r="P8" s="114">
        <v>1.7</v>
      </c>
      <c r="Q8" s="114">
        <v>0.8</v>
      </c>
      <c r="R8" s="114">
        <v>2.1</v>
      </c>
      <c r="S8" s="114">
        <v>2.2000000000000002</v>
      </c>
      <c r="T8" s="114">
        <v>2.1</v>
      </c>
      <c r="U8" s="439">
        <v>2.1</v>
      </c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  <c r="AM8" s="431"/>
      <c r="AN8" s="431"/>
      <c r="AO8" s="431"/>
      <c r="AP8" s="431"/>
      <c r="AQ8" s="431"/>
      <c r="AR8" s="431"/>
    </row>
    <row r="9" spans="1:45" ht="12" customHeight="1">
      <c r="A9" s="23" t="s">
        <v>131</v>
      </c>
      <c r="B9" s="165">
        <v>36050.800000000003</v>
      </c>
      <c r="C9" s="166">
        <v>36782.199999999997</v>
      </c>
      <c r="D9" s="164">
        <v>35933.599999999999</v>
      </c>
      <c r="E9" s="164">
        <v>36041.300000000003</v>
      </c>
      <c r="F9" s="164">
        <v>37270.9</v>
      </c>
      <c r="G9" s="164">
        <v>38493.9</v>
      </c>
      <c r="H9" s="164">
        <v>40013.199999999997</v>
      </c>
      <c r="I9" s="164">
        <v>42625.5</v>
      </c>
      <c r="J9" s="164">
        <v>45462.400000000001</v>
      </c>
      <c r="K9" s="164">
        <v>48156.5</v>
      </c>
      <c r="L9" s="164">
        <v>46738.7</v>
      </c>
      <c r="M9" s="164">
        <v>52032.4</v>
      </c>
      <c r="N9" s="164">
        <v>56881.599999999999</v>
      </c>
      <c r="O9" s="164">
        <v>64050</v>
      </c>
      <c r="P9" s="164">
        <v>67418.100000000006</v>
      </c>
      <c r="Q9" s="164">
        <v>70250.399999999994</v>
      </c>
      <c r="R9" s="164">
        <v>73792.5</v>
      </c>
      <c r="S9" s="164">
        <v>77388.5</v>
      </c>
      <c r="T9" s="164">
        <v>81065.899999999994</v>
      </c>
      <c r="U9" s="465">
        <v>84626.8</v>
      </c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31"/>
      <c r="AK9" s="431"/>
      <c r="AL9" s="431"/>
      <c r="AM9" s="431"/>
      <c r="AN9" s="431"/>
      <c r="AO9" s="431"/>
      <c r="AP9" s="431"/>
      <c r="AQ9" s="431"/>
      <c r="AR9" s="431"/>
    </row>
    <row r="10" spans="1:45" ht="12" customHeight="1">
      <c r="A10" s="23" t="s">
        <v>126</v>
      </c>
      <c r="B10" s="164">
        <v>17596</v>
      </c>
      <c r="C10" s="164">
        <v>17918</v>
      </c>
      <c r="D10" s="164">
        <v>17471</v>
      </c>
      <c r="E10" s="164">
        <v>17500</v>
      </c>
      <c r="F10" s="164">
        <v>18077</v>
      </c>
      <c r="G10" s="164">
        <v>18657</v>
      </c>
      <c r="H10" s="164">
        <v>19380</v>
      </c>
      <c r="I10" s="164">
        <v>20634</v>
      </c>
      <c r="J10" s="164">
        <v>21942</v>
      </c>
      <c r="K10" s="164">
        <v>23052</v>
      </c>
      <c r="L10" s="164">
        <v>22227</v>
      </c>
      <c r="M10" s="164">
        <v>24687</v>
      </c>
      <c r="N10" s="164">
        <v>26966</v>
      </c>
      <c r="O10" s="164">
        <v>30205</v>
      </c>
      <c r="P10" s="164">
        <v>31698</v>
      </c>
      <c r="Q10" s="164">
        <v>32952.6</v>
      </c>
      <c r="R10" s="164">
        <v>34575.9</v>
      </c>
      <c r="S10" s="164">
        <v>36224.699999999997</v>
      </c>
      <c r="T10" s="164">
        <v>37927.1</v>
      </c>
      <c r="U10" s="466">
        <v>39583.300000000003</v>
      </c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1"/>
      <c r="AL10" s="431"/>
      <c r="AM10" s="431"/>
      <c r="AN10" s="431"/>
      <c r="AO10" s="431"/>
      <c r="AP10" s="431"/>
      <c r="AQ10" s="431"/>
      <c r="AR10" s="431"/>
    </row>
    <row r="11" spans="1:45" ht="12" customHeight="1">
      <c r="A11" s="23" t="s">
        <v>127</v>
      </c>
      <c r="B11" s="164">
        <v>23327</v>
      </c>
      <c r="C11" s="164">
        <v>24942</v>
      </c>
      <c r="D11" s="164">
        <v>22447</v>
      </c>
      <c r="E11" s="164">
        <v>23241</v>
      </c>
      <c r="F11" s="164">
        <v>24015</v>
      </c>
      <c r="G11" s="164">
        <v>20699</v>
      </c>
      <c r="H11" s="164">
        <v>21452</v>
      </c>
      <c r="I11" s="164">
        <v>23310</v>
      </c>
      <c r="J11" s="164">
        <v>25913</v>
      </c>
      <c r="K11" s="164">
        <v>25807</v>
      </c>
      <c r="L11" s="164">
        <v>25388</v>
      </c>
      <c r="M11" s="164">
        <v>29197</v>
      </c>
      <c r="N11" s="164">
        <v>28395</v>
      </c>
      <c r="O11" s="164">
        <v>32660</v>
      </c>
      <c r="P11" s="164">
        <v>34310</v>
      </c>
      <c r="Q11" s="164">
        <v>37147.9</v>
      </c>
      <c r="R11" s="164">
        <v>40121.5</v>
      </c>
      <c r="S11" s="164">
        <v>42034.8</v>
      </c>
      <c r="T11" s="164">
        <v>44010.2</v>
      </c>
      <c r="U11" s="466">
        <v>45932.1</v>
      </c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  <c r="AM11" s="431"/>
      <c r="AN11" s="431"/>
      <c r="AO11" s="431"/>
      <c r="AP11" s="431"/>
      <c r="AQ11" s="431"/>
      <c r="AR11" s="431"/>
    </row>
    <row r="12" spans="1:45" ht="12" customHeight="1">
      <c r="A12" s="67" t="s">
        <v>274</v>
      </c>
      <c r="B12" s="164">
        <v>20900</v>
      </c>
      <c r="C12" s="164">
        <v>21400</v>
      </c>
      <c r="D12" s="164">
        <v>21300</v>
      </c>
      <c r="E12" s="164">
        <v>21400</v>
      </c>
      <c r="F12" s="164">
        <v>21900</v>
      </c>
      <c r="G12" s="164">
        <v>22500</v>
      </c>
      <c r="H12" s="164">
        <v>23300</v>
      </c>
      <c r="I12" s="164">
        <v>24900</v>
      </c>
      <c r="J12" s="164">
        <v>26200</v>
      </c>
      <c r="K12" s="164">
        <v>27500</v>
      </c>
      <c r="L12" s="164">
        <v>26700</v>
      </c>
      <c r="M12" s="164">
        <v>29300</v>
      </c>
      <c r="N12" s="164">
        <v>32100</v>
      </c>
      <c r="O12" s="164">
        <v>35000</v>
      </c>
      <c r="P12" s="164">
        <v>36100</v>
      </c>
      <c r="Q12" s="164"/>
      <c r="R12" s="164"/>
      <c r="S12" s="164"/>
      <c r="T12" s="164"/>
      <c r="U12" s="462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31"/>
      <c r="AK12" s="431"/>
      <c r="AL12" s="431"/>
      <c r="AM12" s="431"/>
      <c r="AN12" s="431"/>
      <c r="AO12" s="431"/>
    </row>
    <row r="13" spans="1:45" ht="12" customHeight="1">
      <c r="A13" s="23" t="s">
        <v>243</v>
      </c>
      <c r="B13" s="164">
        <v>83</v>
      </c>
      <c r="C13" s="164">
        <v>83</v>
      </c>
      <c r="D13" s="67">
        <v>82</v>
      </c>
      <c r="E13" s="67">
        <v>82</v>
      </c>
      <c r="F13" s="67">
        <v>82</v>
      </c>
      <c r="G13" s="67">
        <v>81</v>
      </c>
      <c r="H13" s="67">
        <v>82</v>
      </c>
      <c r="I13" s="67">
        <v>84</v>
      </c>
      <c r="J13" s="67">
        <v>86</v>
      </c>
      <c r="K13" s="67">
        <v>87</v>
      </c>
      <c r="L13" s="67">
        <v>88</v>
      </c>
      <c r="M13" s="67">
        <v>88</v>
      </c>
      <c r="N13" s="67">
        <v>89</v>
      </c>
      <c r="O13" s="67">
        <v>92</v>
      </c>
      <c r="P13" s="67">
        <v>91</v>
      </c>
      <c r="Q13" s="67"/>
      <c r="R13" s="67"/>
      <c r="S13" s="67"/>
      <c r="T13" s="67"/>
      <c r="U13" s="462"/>
      <c r="V13" s="431"/>
      <c r="W13" s="431"/>
      <c r="X13" s="431"/>
      <c r="Y13" s="431"/>
      <c r="Z13" s="431"/>
      <c r="AA13" s="431"/>
      <c r="AB13" s="431"/>
      <c r="AC13" s="431"/>
      <c r="AD13" s="431"/>
      <c r="AE13" s="431"/>
      <c r="AF13" s="431"/>
      <c r="AG13" s="431"/>
      <c r="AH13" s="431"/>
      <c r="AI13" s="431"/>
      <c r="AJ13" s="431"/>
      <c r="AK13" s="431"/>
      <c r="AL13" s="431"/>
      <c r="AM13" s="431"/>
      <c r="AN13" s="431"/>
      <c r="AO13" s="431"/>
    </row>
    <row r="14" spans="1:45" ht="14.25" customHeight="1">
      <c r="A14" s="23"/>
      <c r="B14" s="67"/>
      <c r="C14" s="67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27"/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431"/>
      <c r="AH14" s="431"/>
      <c r="AI14" s="431"/>
      <c r="AJ14" s="431"/>
      <c r="AK14" s="431"/>
      <c r="AL14" s="431"/>
      <c r="AM14" s="431"/>
      <c r="AN14" s="431"/>
      <c r="AO14" s="431"/>
    </row>
    <row r="15" spans="1:45">
      <c r="A15" s="38" t="s">
        <v>130</v>
      </c>
      <c r="B15" s="67"/>
      <c r="C15" s="67"/>
      <c r="D15" s="67"/>
      <c r="E15" s="67"/>
      <c r="F15" s="67"/>
      <c r="G15" s="67"/>
      <c r="H15" s="67"/>
      <c r="I15" s="67"/>
      <c r="J15" s="67"/>
      <c r="K15" s="114"/>
      <c r="L15" s="67"/>
      <c r="M15" s="67"/>
      <c r="N15" s="67"/>
      <c r="O15" s="67"/>
      <c r="P15" s="67"/>
      <c r="Q15" s="67"/>
      <c r="R15" s="67"/>
      <c r="S15" s="67"/>
      <c r="T15" s="67"/>
      <c r="U15" s="27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31"/>
      <c r="AK15" s="431"/>
      <c r="AL15" s="431"/>
      <c r="AM15" s="431"/>
      <c r="AN15" s="431"/>
      <c r="AO15" s="431"/>
    </row>
    <row r="16" spans="1:45">
      <c r="A16" s="167" t="s">
        <v>79</v>
      </c>
      <c r="B16" s="204">
        <v>-2.1</v>
      </c>
      <c r="C16" s="204">
        <v>-1.7</v>
      </c>
      <c r="D16" s="204">
        <v>-0.9</v>
      </c>
      <c r="E16" s="204">
        <v>-1.1000000000000001</v>
      </c>
      <c r="F16" s="204">
        <v>0.4</v>
      </c>
      <c r="G16" s="204">
        <v>1.3</v>
      </c>
      <c r="H16" s="204">
        <v>1.9</v>
      </c>
      <c r="I16" s="204">
        <v>2.9</v>
      </c>
      <c r="J16" s="204">
        <v>3.2</v>
      </c>
      <c r="K16" s="204">
        <v>2.4</v>
      </c>
      <c r="L16" s="204">
        <v>-0.7</v>
      </c>
      <c r="M16" s="204">
        <v>1.3</v>
      </c>
      <c r="N16" s="204">
        <v>2.9</v>
      </c>
      <c r="O16" s="204">
        <v>1.5</v>
      </c>
      <c r="P16" s="204">
        <v>0.5</v>
      </c>
      <c r="Q16" s="204">
        <v>-0.2</v>
      </c>
      <c r="R16" s="204">
        <v>0.1</v>
      </c>
      <c r="S16" s="204">
        <v>0.1</v>
      </c>
      <c r="T16" s="204">
        <v>0</v>
      </c>
      <c r="U16" s="463">
        <v>-0.1</v>
      </c>
      <c r="V16" s="431"/>
      <c r="W16" s="431"/>
      <c r="X16" s="431"/>
      <c r="Y16" s="431"/>
      <c r="Z16" s="431"/>
      <c r="AA16" s="431"/>
      <c r="AB16" s="431"/>
      <c r="AC16" s="431"/>
      <c r="AD16" s="431"/>
      <c r="AE16" s="431"/>
      <c r="AF16" s="431"/>
      <c r="AG16" s="431"/>
      <c r="AH16" s="431"/>
      <c r="AI16" s="431"/>
      <c r="AJ16" s="431"/>
      <c r="AK16" s="431"/>
      <c r="AL16" s="431"/>
      <c r="AM16" s="431"/>
      <c r="AN16" s="431"/>
      <c r="AO16" s="431"/>
      <c r="AP16" s="431"/>
      <c r="AQ16" s="431"/>
      <c r="AR16" s="431"/>
      <c r="AS16" s="431"/>
    </row>
    <row r="17" spans="1:45">
      <c r="A17" s="23" t="s">
        <v>129</v>
      </c>
      <c r="B17" s="191">
        <v>100.5</v>
      </c>
      <c r="C17" s="191">
        <v>110.7</v>
      </c>
      <c r="D17" s="204">
        <v>110.2</v>
      </c>
      <c r="E17" s="204">
        <v>119.8</v>
      </c>
      <c r="F17" s="204">
        <v>120.1</v>
      </c>
      <c r="G17" s="204">
        <v>112.7</v>
      </c>
      <c r="H17" s="204">
        <v>103.2</v>
      </c>
      <c r="I17" s="204">
        <v>88.6</v>
      </c>
      <c r="J17" s="204">
        <v>78.5</v>
      </c>
      <c r="K17" s="204">
        <v>74.2</v>
      </c>
      <c r="L17" s="204">
        <v>85</v>
      </c>
      <c r="M17" s="204">
        <v>74.3</v>
      </c>
      <c r="N17" s="204">
        <v>56.7</v>
      </c>
      <c r="O17" s="204">
        <v>48.7</v>
      </c>
      <c r="P17" s="204">
        <v>46</v>
      </c>
      <c r="Q17" s="204">
        <v>45.1</v>
      </c>
      <c r="R17" s="204">
        <v>44.5</v>
      </c>
      <c r="S17" s="204">
        <v>43.9</v>
      </c>
      <c r="T17" s="204">
        <v>43.5</v>
      </c>
      <c r="U17" s="463">
        <v>43</v>
      </c>
      <c r="V17" s="431"/>
      <c r="W17" s="431"/>
      <c r="X17" s="431"/>
      <c r="Y17" s="431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1"/>
      <c r="AL17" s="431"/>
      <c r="AM17" s="431"/>
      <c r="AN17" s="431"/>
      <c r="AO17" s="431"/>
      <c r="AP17" s="431"/>
      <c r="AQ17" s="431"/>
      <c r="AR17" s="431"/>
      <c r="AS17" s="431"/>
    </row>
    <row r="18" spans="1:45">
      <c r="A18" s="23" t="s">
        <v>33</v>
      </c>
      <c r="B18" s="204">
        <v>10.7</v>
      </c>
      <c r="C18" s="204">
        <v>11.8</v>
      </c>
      <c r="D18" s="204">
        <v>12</v>
      </c>
      <c r="E18" s="204">
        <v>13.1</v>
      </c>
      <c r="F18" s="204">
        <v>13.1</v>
      </c>
      <c r="G18" s="204">
        <v>12.3</v>
      </c>
      <c r="H18" s="204">
        <v>11.2</v>
      </c>
      <c r="I18" s="204">
        <v>9.5</v>
      </c>
      <c r="J18" s="204">
        <v>8.1999999999999993</v>
      </c>
      <c r="K18" s="204">
        <v>7.7</v>
      </c>
      <c r="L18" s="204">
        <v>8.6999999999999993</v>
      </c>
      <c r="M18" s="204">
        <v>7.6</v>
      </c>
      <c r="N18" s="204">
        <v>5.8</v>
      </c>
      <c r="O18" s="204">
        <v>5</v>
      </c>
      <c r="P18" s="204">
        <v>4.5999999999999996</v>
      </c>
      <c r="Q18" s="204">
        <v>4.5999999999999996</v>
      </c>
      <c r="R18" s="204">
        <v>4.5</v>
      </c>
      <c r="S18" s="204">
        <v>4.4000000000000004</v>
      </c>
      <c r="T18" s="204">
        <v>4.4000000000000004</v>
      </c>
      <c r="U18" s="463">
        <v>4.3</v>
      </c>
      <c r="V18" s="431"/>
      <c r="W18" s="431"/>
      <c r="X18" s="431"/>
      <c r="Y18" s="431"/>
      <c r="Z18" s="431"/>
      <c r="AA18" s="431"/>
      <c r="AB18" s="431"/>
      <c r="AC18" s="431"/>
      <c r="AD18" s="431"/>
      <c r="AE18" s="431"/>
      <c r="AF18" s="431"/>
      <c r="AG18" s="431"/>
      <c r="AH18" s="431"/>
      <c r="AI18" s="431"/>
      <c r="AJ18" s="431"/>
      <c r="AK18" s="431"/>
      <c r="AL18" s="431"/>
      <c r="AM18" s="431"/>
      <c r="AN18" s="431"/>
      <c r="AO18" s="431"/>
      <c r="AP18" s="431"/>
      <c r="AQ18" s="431"/>
      <c r="AR18" s="431"/>
      <c r="AS18" s="431"/>
    </row>
    <row r="19" spans="1:45">
      <c r="A19" s="23" t="s">
        <v>123</v>
      </c>
      <c r="B19" s="204">
        <v>7.3</v>
      </c>
      <c r="C19" s="204">
        <v>8.1999999999999993</v>
      </c>
      <c r="D19" s="204">
        <v>8.9</v>
      </c>
      <c r="E19" s="204">
        <v>10.199999999999999</v>
      </c>
      <c r="F19" s="204">
        <v>9.8000000000000007</v>
      </c>
      <c r="G19" s="204">
        <v>9</v>
      </c>
      <c r="H19" s="204">
        <v>8</v>
      </c>
      <c r="I19" s="204">
        <v>6.6</v>
      </c>
      <c r="J19" s="204">
        <v>5.0999999999999996</v>
      </c>
      <c r="K19" s="204">
        <v>4.5</v>
      </c>
      <c r="L19" s="204">
        <v>5</v>
      </c>
      <c r="M19" s="204">
        <v>4.8</v>
      </c>
      <c r="N19" s="204">
        <v>4</v>
      </c>
      <c r="O19" s="204">
        <v>3.7</v>
      </c>
      <c r="P19" s="204">
        <v>3.7</v>
      </c>
      <c r="Q19" s="204">
        <v>3.6</v>
      </c>
      <c r="R19" s="204">
        <v>3.6</v>
      </c>
      <c r="S19" s="204">
        <v>3.5</v>
      </c>
      <c r="T19" s="204">
        <v>3.5</v>
      </c>
      <c r="U19" s="463">
        <v>3.5</v>
      </c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1"/>
      <c r="AO19" s="431"/>
      <c r="AP19" s="431"/>
      <c r="AQ19" s="431"/>
      <c r="AR19" s="431"/>
      <c r="AS19" s="431"/>
    </row>
    <row r="20" spans="1:45">
      <c r="A20" s="23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463"/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1"/>
      <c r="AQ20" s="431"/>
      <c r="AR20" s="431"/>
      <c r="AS20" s="431"/>
    </row>
    <row r="21" spans="1:45">
      <c r="A21" s="23" t="s">
        <v>34</v>
      </c>
      <c r="B21" s="204">
        <v>3.3</v>
      </c>
      <c r="C21" s="204">
        <v>2.4</v>
      </c>
      <c r="D21" s="381">
        <v>-2</v>
      </c>
      <c r="E21" s="381">
        <v>0.3</v>
      </c>
      <c r="F21" s="381">
        <v>2.2999999999999998</v>
      </c>
      <c r="G21" s="381">
        <v>1.1000000000000001</v>
      </c>
      <c r="H21" s="381">
        <v>1.2</v>
      </c>
      <c r="I21" s="381">
        <v>2.2000000000000002</v>
      </c>
      <c r="J21" s="381">
        <v>1.2</v>
      </c>
      <c r="K21" s="381">
        <v>1</v>
      </c>
      <c r="L21" s="381">
        <v>-3.4</v>
      </c>
      <c r="M21" s="381">
        <v>7</v>
      </c>
      <c r="N21" s="381">
        <v>-0.2</v>
      </c>
      <c r="O21" s="381">
        <v>0.9</v>
      </c>
      <c r="P21" s="381">
        <v>1.3</v>
      </c>
      <c r="Q21" s="381">
        <v>0.9</v>
      </c>
      <c r="R21" s="381">
        <v>1.9</v>
      </c>
      <c r="S21" s="381">
        <v>2</v>
      </c>
      <c r="T21" s="381">
        <v>2.1</v>
      </c>
      <c r="U21" s="463">
        <v>2.2999999999999998</v>
      </c>
      <c r="V21" s="431"/>
      <c r="W21" s="431"/>
      <c r="X21" s="431"/>
      <c r="Y21" s="431"/>
      <c r="Z21" s="431"/>
      <c r="AA21" s="431"/>
      <c r="AB21" s="431"/>
      <c r="AC21" s="431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1"/>
      <c r="AQ21" s="431"/>
      <c r="AR21" s="431"/>
      <c r="AS21" s="431"/>
    </row>
    <row r="22" spans="1:45">
      <c r="A22" s="23"/>
      <c r="B22" s="204"/>
      <c r="C22" s="204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27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1"/>
      <c r="AQ22" s="431"/>
      <c r="AR22" s="431"/>
      <c r="AS22" s="431"/>
    </row>
    <row r="23" spans="1:45">
      <c r="A23" s="458" t="s">
        <v>248</v>
      </c>
      <c r="B23" s="204"/>
      <c r="C23" s="204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27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1"/>
      <c r="AQ23" s="431"/>
      <c r="AR23" s="431"/>
      <c r="AS23" s="431"/>
    </row>
    <row r="24" spans="1:45">
      <c r="A24" s="35" t="s">
        <v>244</v>
      </c>
      <c r="B24" s="52">
        <v>3.9</v>
      </c>
      <c r="C24" s="52">
        <v>2</v>
      </c>
      <c r="D24" s="381">
        <v>0.1</v>
      </c>
      <c r="E24" s="381">
        <v>-0.2</v>
      </c>
      <c r="F24" s="381">
        <v>1.1000000000000001</v>
      </c>
      <c r="G24" s="381">
        <v>1</v>
      </c>
      <c r="H24" s="381">
        <v>1.8</v>
      </c>
      <c r="I24" s="381">
        <v>2.7</v>
      </c>
      <c r="J24" s="381">
        <v>3.4</v>
      </c>
      <c r="K24" s="381">
        <v>4.3</v>
      </c>
      <c r="L24" s="381">
        <v>5.8</v>
      </c>
      <c r="M24" s="381">
        <v>6.1</v>
      </c>
      <c r="N24" s="381">
        <v>2.8</v>
      </c>
      <c r="O24" s="381">
        <v>9.6999999999999993</v>
      </c>
      <c r="P24" s="381">
        <v>6.2</v>
      </c>
      <c r="Q24" s="381">
        <v>7.5</v>
      </c>
      <c r="R24" s="381">
        <v>5.5</v>
      </c>
      <c r="S24" s="381">
        <v>5.3</v>
      </c>
      <c r="T24" s="381">
        <v>4.5999999999999996</v>
      </c>
      <c r="U24" s="464">
        <v>4</v>
      </c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1"/>
    </row>
    <row r="25" spans="1:45">
      <c r="A25" s="35" t="s">
        <v>138</v>
      </c>
      <c r="B25" s="52">
        <v>5.6</v>
      </c>
      <c r="C25" s="52">
        <v>2.6</v>
      </c>
      <c r="D25" s="381">
        <v>0.5</v>
      </c>
      <c r="E25" s="381">
        <v>0.6</v>
      </c>
      <c r="F25" s="381">
        <v>1.4</v>
      </c>
      <c r="G25" s="381">
        <v>0.5</v>
      </c>
      <c r="H25" s="381">
        <v>1.7</v>
      </c>
      <c r="I25" s="381">
        <v>2.9</v>
      </c>
      <c r="J25" s="381">
        <v>4</v>
      </c>
      <c r="K25" s="381">
        <v>3.9</v>
      </c>
      <c r="L25" s="381">
        <v>4.4000000000000004</v>
      </c>
      <c r="M25" s="381">
        <v>6.1</v>
      </c>
      <c r="N25" s="381">
        <v>6.2</v>
      </c>
      <c r="O25" s="381">
        <v>9.4</v>
      </c>
      <c r="P25" s="381">
        <v>7</v>
      </c>
      <c r="Q25" s="381">
        <v>6</v>
      </c>
      <c r="R25" s="381">
        <v>5.3</v>
      </c>
      <c r="S25" s="381">
        <v>5.3</v>
      </c>
      <c r="T25" s="381">
        <v>4.8</v>
      </c>
      <c r="U25" s="464">
        <v>4.7</v>
      </c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1"/>
    </row>
    <row r="26" spans="1:45">
      <c r="A26" s="35" t="s">
        <v>128</v>
      </c>
      <c r="B26" s="52">
        <v>0.8</v>
      </c>
      <c r="C26" s="52">
        <v>1</v>
      </c>
      <c r="D26" s="381">
        <v>-0.9</v>
      </c>
      <c r="E26" s="381">
        <v>-1.3</v>
      </c>
      <c r="F26" s="381">
        <v>0.9</v>
      </c>
      <c r="G26" s="381">
        <v>2.1</v>
      </c>
      <c r="H26" s="381">
        <v>2.2999999999999998</v>
      </c>
      <c r="I26" s="381">
        <v>2.9</v>
      </c>
      <c r="J26" s="381">
        <v>3</v>
      </c>
      <c r="K26" s="381">
        <v>5.4</v>
      </c>
      <c r="L26" s="381">
        <v>7.8</v>
      </c>
      <c r="M26" s="381">
        <v>6.5</v>
      </c>
      <c r="N26" s="381">
        <v>-2.5</v>
      </c>
      <c r="O26" s="381">
        <v>10.3</v>
      </c>
      <c r="P26" s="381">
        <v>4.5999999999999996</v>
      </c>
      <c r="Q26" s="381">
        <v>10</v>
      </c>
      <c r="R26" s="381">
        <v>5.9</v>
      </c>
      <c r="S26" s="381">
        <v>5.3</v>
      </c>
      <c r="T26" s="381">
        <v>4.4000000000000004</v>
      </c>
      <c r="U26" s="464">
        <v>2.9</v>
      </c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1"/>
      <c r="AQ26" s="431"/>
      <c r="AR26" s="431"/>
      <c r="AS26" s="431"/>
    </row>
    <row r="27" spans="1:45">
      <c r="A27" s="35"/>
      <c r="B27" s="52"/>
      <c r="C27" s="52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464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1"/>
      <c r="AQ27" s="431"/>
      <c r="AR27" s="431"/>
      <c r="AS27" s="431"/>
    </row>
    <row r="28" spans="1:45">
      <c r="A28" s="35" t="s">
        <v>245</v>
      </c>
      <c r="B28" s="52">
        <v>2</v>
      </c>
      <c r="C28" s="52">
        <v>0.2</v>
      </c>
      <c r="D28" s="381">
        <v>-2.5</v>
      </c>
      <c r="E28" s="381">
        <v>-1.9</v>
      </c>
      <c r="F28" s="381">
        <v>0.9</v>
      </c>
      <c r="G28" s="381">
        <v>1.5</v>
      </c>
      <c r="H28" s="381">
        <v>2</v>
      </c>
      <c r="I28" s="381">
        <v>1.3</v>
      </c>
      <c r="J28" s="381">
        <v>1.6</v>
      </c>
      <c r="K28" s="381">
        <v>2.7</v>
      </c>
      <c r="L28" s="381">
        <v>5.9</v>
      </c>
      <c r="M28" s="381">
        <v>4.0999999999999996</v>
      </c>
      <c r="N28" s="381">
        <v>-5.6</v>
      </c>
      <c r="O28" s="381">
        <v>2.2000000000000002</v>
      </c>
      <c r="P28" s="381">
        <v>4.0999999999999996</v>
      </c>
      <c r="Q28" s="381">
        <v>4.9000000000000004</v>
      </c>
      <c r="R28" s="381">
        <v>3.1</v>
      </c>
      <c r="S28" s="381">
        <v>3</v>
      </c>
      <c r="T28" s="381">
        <v>2.4</v>
      </c>
      <c r="U28" s="464">
        <v>1.9</v>
      </c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  <c r="AR28" s="431"/>
      <c r="AS28" s="431"/>
    </row>
    <row r="29" spans="1:45">
      <c r="A29" s="27" t="s">
        <v>138</v>
      </c>
      <c r="B29" s="52">
        <v>3.7</v>
      </c>
      <c r="C29" s="52">
        <v>0.8</v>
      </c>
      <c r="D29" s="381">
        <v>-2</v>
      </c>
      <c r="E29" s="381">
        <v>-1.2</v>
      </c>
      <c r="F29" s="381">
        <v>1.2</v>
      </c>
      <c r="G29" s="381">
        <v>1</v>
      </c>
      <c r="H29" s="381">
        <v>1.8</v>
      </c>
      <c r="I29" s="381">
        <v>1.5</v>
      </c>
      <c r="J29" s="381">
        <v>2.2999999999999998</v>
      </c>
      <c r="K29" s="381">
        <v>2.2000000000000002</v>
      </c>
      <c r="L29" s="381">
        <v>4.5</v>
      </c>
      <c r="M29" s="381">
        <v>4.0999999999999996</v>
      </c>
      <c r="N29" s="381">
        <v>-2.4</v>
      </c>
      <c r="O29" s="381">
        <v>1.9</v>
      </c>
      <c r="P29" s="381">
        <v>4.9000000000000004</v>
      </c>
      <c r="Q29" s="381">
        <v>3.4</v>
      </c>
      <c r="R29" s="381">
        <v>2.9</v>
      </c>
      <c r="S29" s="381">
        <v>3</v>
      </c>
      <c r="T29" s="381">
        <v>2.6</v>
      </c>
      <c r="U29" s="464">
        <v>2.6</v>
      </c>
      <c r="V29" s="431"/>
      <c r="W29" s="431"/>
      <c r="X29" s="431"/>
      <c r="Y29" s="431"/>
      <c r="Z29" s="431"/>
      <c r="AA29" s="431"/>
      <c r="AB29" s="431"/>
      <c r="AC29" s="431"/>
      <c r="AD29" s="431"/>
      <c r="AE29" s="431"/>
      <c r="AF29" s="431"/>
      <c r="AG29" s="431"/>
      <c r="AH29" s="431"/>
      <c r="AI29" s="431"/>
      <c r="AJ29" s="431"/>
      <c r="AK29" s="431"/>
      <c r="AL29" s="431"/>
      <c r="AM29" s="431"/>
      <c r="AN29" s="431"/>
      <c r="AO29" s="431"/>
      <c r="AP29" s="431"/>
      <c r="AQ29" s="431"/>
      <c r="AR29" s="431"/>
      <c r="AS29" s="431"/>
    </row>
    <row r="30" spans="1:45">
      <c r="A30" s="27" t="s">
        <v>128</v>
      </c>
      <c r="B30" s="52">
        <v>-0.9</v>
      </c>
      <c r="C30" s="52">
        <v>-0.8</v>
      </c>
      <c r="D30" s="381">
        <v>-3.4</v>
      </c>
      <c r="E30" s="381">
        <v>-3</v>
      </c>
      <c r="F30" s="381">
        <v>0.7</v>
      </c>
      <c r="G30" s="381">
        <v>2.6</v>
      </c>
      <c r="H30" s="381">
        <v>2.4</v>
      </c>
      <c r="I30" s="381">
        <v>1.5</v>
      </c>
      <c r="J30" s="381">
        <v>1.3</v>
      </c>
      <c r="K30" s="381">
        <v>3.7</v>
      </c>
      <c r="L30" s="381">
        <v>7.9</v>
      </c>
      <c r="M30" s="381">
        <v>4.5</v>
      </c>
      <c r="N30" s="381">
        <v>-10.4</v>
      </c>
      <c r="O30" s="381">
        <v>2.7</v>
      </c>
      <c r="P30" s="381">
        <v>2.5</v>
      </c>
      <c r="Q30" s="381">
        <v>7.3</v>
      </c>
      <c r="R30" s="381">
        <v>3.5</v>
      </c>
      <c r="S30" s="381">
        <v>3</v>
      </c>
      <c r="T30" s="381">
        <v>2.1</v>
      </c>
      <c r="U30" s="464">
        <v>0.8</v>
      </c>
      <c r="V30" s="431"/>
      <c r="W30" s="431"/>
      <c r="X30" s="431"/>
      <c r="Y30" s="431"/>
      <c r="Z30" s="431"/>
      <c r="AA30" s="431"/>
      <c r="AB30" s="431"/>
      <c r="AC30" s="431"/>
      <c r="AD30" s="431"/>
      <c r="AE30" s="431"/>
      <c r="AF30" s="431"/>
      <c r="AG30" s="431"/>
      <c r="AH30" s="431"/>
      <c r="AI30" s="431"/>
      <c r="AJ30" s="431"/>
      <c r="AK30" s="431"/>
      <c r="AL30" s="431"/>
      <c r="AM30" s="431"/>
      <c r="AN30" s="431"/>
      <c r="AO30" s="431"/>
      <c r="AP30" s="431"/>
      <c r="AQ30" s="431"/>
      <c r="AR30" s="431"/>
      <c r="AS30" s="431"/>
    </row>
    <row r="31" spans="1:45" ht="12" customHeight="1">
      <c r="A31" s="27"/>
      <c r="B31" s="52"/>
      <c r="C31" s="52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0"/>
      <c r="Q31" s="380"/>
      <c r="R31" s="380"/>
      <c r="S31" s="380"/>
      <c r="T31" s="380"/>
      <c r="U31" s="27"/>
      <c r="V31" s="431"/>
      <c r="W31" s="431"/>
      <c r="X31" s="431"/>
      <c r="Y31" s="431"/>
      <c r="Z31" s="431"/>
      <c r="AA31" s="431"/>
      <c r="AB31" s="431"/>
      <c r="AC31" s="431"/>
      <c r="AD31" s="431"/>
      <c r="AE31" s="431"/>
      <c r="AF31" s="431"/>
      <c r="AG31" s="431"/>
      <c r="AH31" s="431"/>
      <c r="AI31" s="431"/>
      <c r="AJ31" s="431"/>
      <c r="AK31" s="431"/>
      <c r="AL31" s="431"/>
      <c r="AM31" s="431"/>
      <c r="AN31" s="431"/>
      <c r="AO31" s="431"/>
      <c r="AP31" s="431"/>
      <c r="AQ31" s="431"/>
      <c r="AR31" s="431"/>
      <c r="AS31" s="431"/>
    </row>
    <row r="32" spans="1:45">
      <c r="A32" s="38" t="s">
        <v>122</v>
      </c>
      <c r="B32" s="163"/>
      <c r="C32" s="163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27"/>
      <c r="V32" s="431"/>
      <c r="W32" s="431"/>
      <c r="X32" s="431"/>
      <c r="Y32" s="431"/>
      <c r="Z32" s="431"/>
      <c r="AA32" s="431"/>
      <c r="AB32" s="431"/>
      <c r="AC32" s="431"/>
      <c r="AD32" s="431"/>
      <c r="AE32" s="431"/>
      <c r="AF32" s="431"/>
      <c r="AG32" s="431"/>
      <c r="AH32" s="431"/>
      <c r="AI32" s="431"/>
      <c r="AJ32" s="431"/>
      <c r="AK32" s="431"/>
      <c r="AL32" s="431"/>
      <c r="AM32" s="431"/>
      <c r="AN32" s="431"/>
      <c r="AO32" s="431"/>
      <c r="AP32" s="431"/>
      <c r="AQ32" s="431"/>
      <c r="AR32" s="431"/>
      <c r="AS32" s="431"/>
    </row>
    <row r="33" spans="1:45">
      <c r="A33" s="167" t="s">
        <v>255</v>
      </c>
      <c r="B33" s="52">
        <v>10.3</v>
      </c>
      <c r="C33" s="52">
        <v>6.7</v>
      </c>
      <c r="D33" s="381">
        <v>0.7</v>
      </c>
      <c r="E33" s="381">
        <v>2.8</v>
      </c>
      <c r="F33" s="381">
        <v>5.8</v>
      </c>
      <c r="G33" s="381">
        <v>5.4</v>
      </c>
      <c r="H33" s="381">
        <v>6.4</v>
      </c>
      <c r="I33" s="381">
        <v>11.1</v>
      </c>
      <c r="J33" s="381">
        <v>6.2</v>
      </c>
      <c r="K33" s="381">
        <v>4.5</v>
      </c>
      <c r="L33" s="381">
        <v>-8.5</v>
      </c>
      <c r="M33" s="381">
        <v>14.1</v>
      </c>
      <c r="N33" s="381">
        <v>7.4</v>
      </c>
      <c r="O33" s="381">
        <v>-1.9</v>
      </c>
      <c r="P33" s="381">
        <v>2.2999999999999998</v>
      </c>
      <c r="Q33" s="381">
        <v>-0.2</v>
      </c>
      <c r="R33" s="381">
        <v>2.8</v>
      </c>
      <c r="S33" s="381">
        <v>3.1</v>
      </c>
      <c r="T33" s="381">
        <v>2.4</v>
      </c>
      <c r="U33" s="462">
        <v>3.2</v>
      </c>
      <c r="V33" s="431"/>
      <c r="W33" s="431"/>
      <c r="X33" s="431"/>
      <c r="Y33" s="431"/>
      <c r="Z33" s="431"/>
      <c r="AA33" s="431"/>
      <c r="AB33" s="431"/>
      <c r="AC33" s="431"/>
      <c r="AD33" s="431"/>
      <c r="AE33" s="431"/>
      <c r="AF33" s="431"/>
      <c r="AG33" s="431"/>
      <c r="AH33" s="431"/>
      <c r="AI33" s="431"/>
      <c r="AJ33" s="431"/>
      <c r="AK33" s="431"/>
      <c r="AL33" s="431"/>
      <c r="AM33" s="431"/>
      <c r="AN33" s="431"/>
      <c r="AO33" s="431"/>
      <c r="AP33" s="431"/>
      <c r="AQ33" s="431"/>
      <c r="AR33" s="431"/>
      <c r="AS33" s="431"/>
    </row>
    <row r="34" spans="1:45">
      <c r="A34" s="167" t="s">
        <v>252</v>
      </c>
      <c r="B34" s="52">
        <v>12.2</v>
      </c>
      <c r="C34" s="52">
        <v>7.8</v>
      </c>
      <c r="D34" s="381">
        <v>0.6</v>
      </c>
      <c r="E34" s="381">
        <v>3</v>
      </c>
      <c r="F34" s="381">
        <v>6</v>
      </c>
      <c r="G34" s="381">
        <v>6</v>
      </c>
      <c r="H34" s="381">
        <v>6.1</v>
      </c>
      <c r="I34" s="381">
        <v>11</v>
      </c>
      <c r="J34" s="381">
        <v>5.7</v>
      </c>
      <c r="K34" s="381">
        <v>4.5</v>
      </c>
      <c r="L34" s="381">
        <v>-5.5</v>
      </c>
      <c r="M34" s="381">
        <v>12.9</v>
      </c>
      <c r="N34" s="381">
        <v>2.8</v>
      </c>
      <c r="O34" s="381">
        <v>-2.6</v>
      </c>
      <c r="P34" s="381">
        <v>2.6</v>
      </c>
      <c r="Q34" s="381">
        <v>-1</v>
      </c>
      <c r="R34" s="381">
        <v>2.2999999999999998</v>
      </c>
      <c r="S34" s="381">
        <v>2.7</v>
      </c>
      <c r="T34" s="381">
        <v>1.7</v>
      </c>
      <c r="U34" s="462">
        <v>2.8</v>
      </c>
      <c r="V34" s="431"/>
      <c r="W34" s="431"/>
      <c r="X34" s="431"/>
      <c r="Y34" s="431"/>
      <c r="Z34" s="431"/>
      <c r="AA34" s="431"/>
      <c r="AB34" s="431"/>
      <c r="AC34" s="431"/>
      <c r="AD34" s="431"/>
      <c r="AE34" s="431"/>
      <c r="AF34" s="431"/>
      <c r="AG34" s="431"/>
      <c r="AH34" s="431"/>
      <c r="AI34" s="431"/>
      <c r="AJ34" s="431"/>
      <c r="AK34" s="431"/>
      <c r="AL34" s="431"/>
      <c r="AM34" s="431"/>
      <c r="AN34" s="431"/>
      <c r="AO34" s="431"/>
      <c r="AP34" s="431"/>
      <c r="AQ34" s="431"/>
      <c r="AR34" s="431"/>
      <c r="AS34" s="431"/>
    </row>
    <row r="35" spans="1:45">
      <c r="A35" s="167" t="s">
        <v>35</v>
      </c>
      <c r="B35" s="52">
        <v>3.5</v>
      </c>
      <c r="C35" s="52">
        <v>2.2999999999999998</v>
      </c>
      <c r="D35" s="382">
        <v>1.2</v>
      </c>
      <c r="E35" s="382">
        <v>1.8</v>
      </c>
      <c r="F35" s="382">
        <v>5.2</v>
      </c>
      <c r="G35" s="382">
        <v>3</v>
      </c>
      <c r="H35" s="382">
        <v>7.8</v>
      </c>
      <c r="I35" s="382">
        <v>11.2</v>
      </c>
      <c r="J35" s="382">
        <v>7.7</v>
      </c>
      <c r="K35" s="382">
        <v>4.5999999999999996</v>
      </c>
      <c r="L35" s="382">
        <v>-19.7</v>
      </c>
      <c r="M35" s="382">
        <v>19.2</v>
      </c>
      <c r="N35" s="382">
        <v>26.7</v>
      </c>
      <c r="O35" s="382">
        <v>0.5</v>
      </c>
      <c r="P35" s="382">
        <v>1.5</v>
      </c>
      <c r="Q35" s="382">
        <v>2.2999999999999998</v>
      </c>
      <c r="R35" s="382">
        <v>4.4000000000000004</v>
      </c>
      <c r="S35" s="382">
        <v>4.3</v>
      </c>
      <c r="T35" s="382">
        <v>4.3</v>
      </c>
      <c r="U35" s="462">
        <v>4.3</v>
      </c>
      <c r="V35" s="431"/>
      <c r="W35" s="431"/>
      <c r="X35" s="431"/>
      <c r="Y35" s="431"/>
      <c r="Z35" s="431"/>
      <c r="AA35" s="431"/>
      <c r="AB35" s="431"/>
      <c r="AC35" s="431"/>
      <c r="AD35" s="431"/>
      <c r="AE35" s="431"/>
      <c r="AF35" s="431"/>
      <c r="AG35" s="431"/>
      <c r="AH35" s="431"/>
      <c r="AI35" s="431"/>
      <c r="AJ35" s="431"/>
      <c r="AK35" s="431"/>
      <c r="AL35" s="431"/>
      <c r="AM35" s="431"/>
      <c r="AN35" s="431"/>
      <c r="AO35" s="431"/>
      <c r="AP35" s="431"/>
      <c r="AQ35" s="431"/>
      <c r="AR35" s="431"/>
      <c r="AS35" s="431"/>
    </row>
    <row r="36" spans="1:45">
      <c r="A36" s="168"/>
      <c r="B36" s="52"/>
      <c r="C36" s="52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462"/>
      <c r="V36" s="431"/>
      <c r="W36" s="431"/>
      <c r="X36" s="431"/>
      <c r="Y36" s="431"/>
      <c r="Z36" s="431"/>
      <c r="AA36" s="431"/>
      <c r="AB36" s="431"/>
      <c r="AC36" s="431"/>
      <c r="AD36" s="431"/>
      <c r="AE36" s="431"/>
      <c r="AF36" s="431"/>
      <c r="AG36" s="431"/>
      <c r="AH36" s="431"/>
      <c r="AI36" s="431"/>
      <c r="AJ36" s="431"/>
      <c r="AK36" s="431"/>
      <c r="AL36" s="431"/>
      <c r="AM36" s="431"/>
      <c r="AN36" s="431"/>
      <c r="AO36" s="431"/>
      <c r="AP36" s="431"/>
      <c r="AQ36" s="431"/>
      <c r="AR36" s="431"/>
      <c r="AS36" s="431"/>
    </row>
    <row r="37" spans="1:45">
      <c r="A37" s="167" t="s">
        <v>254</v>
      </c>
      <c r="B37" s="52">
        <v>7</v>
      </c>
      <c r="C37" s="52">
        <v>5</v>
      </c>
      <c r="D37" s="384">
        <v>-3.2</v>
      </c>
      <c r="E37" s="384">
        <v>1.8</v>
      </c>
      <c r="F37" s="384">
        <v>4</v>
      </c>
      <c r="G37" s="384">
        <v>5.3</v>
      </c>
      <c r="H37" s="384">
        <v>6.6</v>
      </c>
      <c r="I37" s="384">
        <v>10.7</v>
      </c>
      <c r="J37" s="384">
        <v>7.1</v>
      </c>
      <c r="K37" s="384">
        <v>4.7</v>
      </c>
      <c r="L37" s="384">
        <v>-9.1</v>
      </c>
      <c r="M37" s="384">
        <v>17.8</v>
      </c>
      <c r="N37" s="384">
        <v>9.3000000000000007</v>
      </c>
      <c r="O37" s="384">
        <v>-4.5</v>
      </c>
      <c r="P37" s="384">
        <v>4.3</v>
      </c>
      <c r="Q37" s="384">
        <v>2.4</v>
      </c>
      <c r="R37" s="384">
        <v>3.1</v>
      </c>
      <c r="S37" s="384">
        <v>3.4</v>
      </c>
      <c r="T37" s="384">
        <v>3</v>
      </c>
      <c r="U37" s="462">
        <v>3.7</v>
      </c>
      <c r="V37" s="431"/>
      <c r="W37" s="431"/>
      <c r="X37" s="431"/>
      <c r="Y37" s="431"/>
      <c r="Z37" s="431"/>
      <c r="AA37" s="431"/>
      <c r="AB37" s="431"/>
      <c r="AC37" s="431"/>
      <c r="AD37" s="431"/>
      <c r="AE37" s="431"/>
      <c r="AF37" s="431"/>
      <c r="AG37" s="431"/>
      <c r="AH37" s="431"/>
      <c r="AI37" s="431"/>
      <c r="AJ37" s="431"/>
      <c r="AK37" s="431"/>
      <c r="AL37" s="431"/>
      <c r="AM37" s="431"/>
      <c r="AN37" s="431"/>
      <c r="AO37" s="431"/>
      <c r="AP37" s="431"/>
      <c r="AQ37" s="431"/>
      <c r="AR37" s="431"/>
      <c r="AS37" s="431"/>
    </row>
    <row r="38" spans="1:45">
      <c r="A38" s="23" t="s">
        <v>253</v>
      </c>
      <c r="B38" s="52">
        <v>7.9</v>
      </c>
      <c r="C38" s="52">
        <v>5.7</v>
      </c>
      <c r="D38" s="383">
        <v>-4</v>
      </c>
      <c r="E38" s="383">
        <v>2.6</v>
      </c>
      <c r="F38" s="383">
        <v>3.6</v>
      </c>
      <c r="G38" s="383">
        <v>6.1</v>
      </c>
      <c r="H38" s="383">
        <v>7</v>
      </c>
      <c r="I38" s="383">
        <v>10.7</v>
      </c>
      <c r="J38" s="383">
        <v>7.4</v>
      </c>
      <c r="K38" s="383">
        <v>5</v>
      </c>
      <c r="L38" s="383">
        <v>-8.6</v>
      </c>
      <c r="M38" s="383">
        <v>17.2</v>
      </c>
      <c r="N38" s="383">
        <v>7.7</v>
      </c>
      <c r="O38" s="383">
        <v>-5.3</v>
      </c>
      <c r="P38" s="383">
        <v>4.5999999999999996</v>
      </c>
      <c r="Q38" s="383">
        <v>2.1</v>
      </c>
      <c r="R38" s="383">
        <v>2.9</v>
      </c>
      <c r="S38" s="383">
        <v>3.2</v>
      </c>
      <c r="T38" s="383">
        <v>2.8</v>
      </c>
      <c r="U38" s="462">
        <v>3.6</v>
      </c>
      <c r="V38" s="431"/>
      <c r="W38" s="431"/>
      <c r="X38" s="431"/>
      <c r="Y38" s="431"/>
      <c r="Z38" s="431"/>
      <c r="AA38" s="431"/>
      <c r="AB38" s="431"/>
      <c r="AC38" s="431"/>
      <c r="AD38" s="431"/>
      <c r="AE38" s="431"/>
      <c r="AF38" s="431"/>
      <c r="AG38" s="431"/>
      <c r="AH38" s="431"/>
      <c r="AI38" s="431"/>
      <c r="AJ38" s="431"/>
      <c r="AK38" s="431"/>
      <c r="AL38" s="431"/>
      <c r="AM38" s="431"/>
      <c r="AN38" s="431"/>
      <c r="AO38" s="431"/>
      <c r="AP38" s="431"/>
      <c r="AQ38" s="431"/>
      <c r="AR38" s="431"/>
      <c r="AS38" s="431"/>
    </row>
    <row r="39" spans="1:45">
      <c r="A39" s="23" t="s">
        <v>36</v>
      </c>
      <c r="B39" s="52">
        <v>2.4</v>
      </c>
      <c r="C39" s="52">
        <v>1.7</v>
      </c>
      <c r="D39" s="381">
        <v>1.3</v>
      </c>
      <c r="E39" s="381">
        <v>-2.4</v>
      </c>
      <c r="F39" s="381">
        <v>6.1</v>
      </c>
      <c r="G39" s="381">
        <v>0.8</v>
      </c>
      <c r="H39" s="381">
        <v>4.7</v>
      </c>
      <c r="I39" s="381">
        <v>10.5</v>
      </c>
      <c r="J39" s="381">
        <v>5.4</v>
      </c>
      <c r="K39" s="381">
        <v>3</v>
      </c>
      <c r="L39" s="381">
        <v>-12</v>
      </c>
      <c r="M39" s="381">
        <v>20.7</v>
      </c>
      <c r="N39" s="381">
        <v>17.8</v>
      </c>
      <c r="O39" s="381">
        <v>0</v>
      </c>
      <c r="P39" s="381">
        <v>2.8</v>
      </c>
      <c r="Q39" s="381">
        <v>4</v>
      </c>
      <c r="R39" s="381">
        <v>4.0999999999999996</v>
      </c>
      <c r="S39" s="381">
        <v>4.0999999999999996</v>
      </c>
      <c r="T39" s="381">
        <v>4</v>
      </c>
      <c r="U39" s="462">
        <v>4</v>
      </c>
      <c r="V39" s="431"/>
      <c r="W39" s="431"/>
      <c r="X39" s="431"/>
      <c r="Y39" s="431"/>
      <c r="Z39" s="431"/>
      <c r="AA39" s="431"/>
      <c r="AB39" s="431"/>
      <c r="AC39" s="431"/>
      <c r="AD39" s="431"/>
      <c r="AE39" s="431"/>
      <c r="AF39" s="431"/>
      <c r="AG39" s="431"/>
      <c r="AH39" s="431"/>
      <c r="AI39" s="431"/>
      <c r="AJ39" s="431"/>
      <c r="AK39" s="431"/>
      <c r="AL39" s="431"/>
      <c r="AM39" s="431"/>
      <c r="AN39" s="431"/>
      <c r="AO39" s="431"/>
      <c r="AP39" s="431"/>
      <c r="AQ39" s="431"/>
      <c r="AR39" s="431"/>
      <c r="AS39" s="431"/>
    </row>
    <row r="40" spans="1:45">
      <c r="A40" s="23"/>
      <c r="B40" s="52"/>
      <c r="C40" s="52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462"/>
      <c r="V40" s="431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</row>
    <row r="41" spans="1:45">
      <c r="A41" s="222" t="s">
        <v>153</v>
      </c>
      <c r="B41" s="48"/>
      <c r="C41" s="48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462"/>
      <c r="V41" s="456"/>
      <c r="W41" s="456"/>
      <c r="X41" s="456"/>
      <c r="Y41" s="456"/>
      <c r="Z41" s="456"/>
      <c r="AA41" s="456"/>
      <c r="AB41" s="456"/>
      <c r="AC41" s="431"/>
      <c r="AD41" s="431"/>
      <c r="AE41" s="431"/>
      <c r="AF41" s="431"/>
    </row>
    <row r="42" spans="1:45">
      <c r="A42" s="23" t="s">
        <v>124</v>
      </c>
      <c r="B42" s="48">
        <v>-251.03883645104361</v>
      </c>
      <c r="C42" s="48">
        <v>-283.87362354301143</v>
      </c>
      <c r="D42" s="391">
        <v>506.54411354377157</v>
      </c>
      <c r="E42" s="391">
        <v>1271.0986415076177</v>
      </c>
      <c r="F42" s="391">
        <v>1985.5732618230606</v>
      </c>
      <c r="G42" s="391">
        <v>1584.4728075796918</v>
      </c>
      <c r="H42" s="391">
        <v>2114.1488486359117</v>
      </c>
      <c r="I42" s="391">
        <v>2895.5991468880293</v>
      </c>
      <c r="J42" s="391">
        <v>2959.8736326217022</v>
      </c>
      <c r="K42" s="391">
        <v>3105.3974714994547</v>
      </c>
      <c r="L42" s="391">
        <v>3423.2095572134394</v>
      </c>
      <c r="M42" s="391">
        <v>1807.4188663557561</v>
      </c>
      <c r="N42" s="391">
        <v>-529.44264093209893</v>
      </c>
      <c r="O42" s="391">
        <v>3042.9401572401421</v>
      </c>
      <c r="P42" s="391">
        <v>3061.8963963675274</v>
      </c>
      <c r="Q42" s="391">
        <v>1838.6924397079922</v>
      </c>
      <c r="R42" s="391">
        <v>1608.9657298189813</v>
      </c>
      <c r="S42" s="391">
        <v>1443.3392928152687</v>
      </c>
      <c r="T42" s="391">
        <v>1032.8945661695432</v>
      </c>
      <c r="U42" s="465">
        <v>754.07351351110651</v>
      </c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</row>
    <row r="43" spans="1:45">
      <c r="A43" s="23" t="s">
        <v>37</v>
      </c>
      <c r="B43" s="385">
        <v>-0.69634747759007731</v>
      </c>
      <c r="C43" s="385">
        <v>-0.77176901746771931</v>
      </c>
      <c r="D43" s="146">
        <v>1.4096670345965103</v>
      </c>
      <c r="E43" s="146">
        <v>3.5267835552758018</v>
      </c>
      <c r="F43" s="146">
        <v>5.32740894859813</v>
      </c>
      <c r="G43" s="146">
        <v>4.1161659576704146</v>
      </c>
      <c r="H43" s="146">
        <v>5.2836285241768008</v>
      </c>
      <c r="I43" s="146">
        <v>6.7931147948716823</v>
      </c>
      <c r="J43" s="146">
        <v>6.5105969606129506</v>
      </c>
      <c r="K43" s="146">
        <v>6.4485530956349706</v>
      </c>
      <c r="L43" s="146">
        <v>7.3241437121987554</v>
      </c>
      <c r="M43" s="146">
        <v>3.4736411665726665</v>
      </c>
      <c r="N43" s="146">
        <v>-0.93078014846997792</v>
      </c>
      <c r="O43" s="146">
        <v>4.7508823688370683</v>
      </c>
      <c r="P43" s="146">
        <v>4.5416533488299535</v>
      </c>
      <c r="Q43" s="146">
        <v>2.6173406392146927</v>
      </c>
      <c r="R43" s="146">
        <v>2.1803915609815174</v>
      </c>
      <c r="S43" s="146">
        <v>1.8650574980970855</v>
      </c>
      <c r="T43" s="146">
        <v>1.2741423126176903</v>
      </c>
      <c r="U43" s="462">
        <v>0.89105732872944954</v>
      </c>
      <c r="V43" s="431"/>
      <c r="W43" s="431"/>
      <c r="X43" s="431"/>
      <c r="Y43" s="431"/>
      <c r="Z43" s="431"/>
      <c r="AA43" s="431"/>
      <c r="AB43" s="431"/>
      <c r="AC43" s="431"/>
      <c r="AD43" s="431"/>
      <c r="AE43" s="431"/>
      <c r="AF43" s="431"/>
    </row>
    <row r="44" spans="1:45">
      <c r="A44" s="23" t="s">
        <v>38</v>
      </c>
      <c r="B44" s="169">
        <v>328.53945238095548</v>
      </c>
      <c r="C44" s="169">
        <v>207.5627322028995</v>
      </c>
      <c r="D44" s="391">
        <v>1140.2181989818855</v>
      </c>
      <c r="E44" s="391">
        <v>2136.8170256879966</v>
      </c>
      <c r="F44" s="391">
        <v>2640.7021731852947</v>
      </c>
      <c r="G44" s="391">
        <v>3122.949139046159</v>
      </c>
      <c r="H44" s="391">
        <v>3466.6451408655048</v>
      </c>
      <c r="I44" s="391">
        <v>3872.0192653681588</v>
      </c>
      <c r="J44" s="391">
        <v>3897.6964519002213</v>
      </c>
      <c r="K44" s="391">
        <v>4206.2879645402427</v>
      </c>
      <c r="L44" s="391">
        <v>4094.1002166109902</v>
      </c>
      <c r="M44" s="391">
        <v>2947.1044732716618</v>
      </c>
      <c r="N44" s="391">
        <v>1145.0908711214142</v>
      </c>
      <c r="O44" s="391">
        <v>4226.2660895484878</v>
      </c>
      <c r="P44" s="391">
        <v>4130.1386347595253</v>
      </c>
      <c r="Q44" s="391">
        <v>3049.0133135818542</v>
      </c>
      <c r="R44" s="391">
        <v>3096.2889487735811</v>
      </c>
      <c r="S44" s="391">
        <v>3162.3846740095396</v>
      </c>
      <c r="T44" s="391">
        <v>3012.4510226765851</v>
      </c>
      <c r="U44" s="465">
        <v>2885.7398230358231</v>
      </c>
      <c r="V44" s="431"/>
      <c r="W44" s="431"/>
      <c r="X44" s="431"/>
      <c r="Y44" s="431"/>
      <c r="Z44" s="431"/>
      <c r="AA44" s="431"/>
      <c r="AB44" s="431"/>
      <c r="AC44" s="431"/>
      <c r="AD44" s="431"/>
      <c r="AE44" s="431"/>
      <c r="AF44" s="431"/>
    </row>
    <row r="45" spans="1:45">
      <c r="A45" s="23" t="s">
        <v>37</v>
      </c>
      <c r="B45" s="385">
        <v>0.91132361107369442</v>
      </c>
      <c r="C45" s="385">
        <v>0.56430211407392572</v>
      </c>
      <c r="D45" s="390">
        <v>3.1731254285178374</v>
      </c>
      <c r="E45" s="390">
        <v>5.9288011966493892</v>
      </c>
      <c r="F45" s="390">
        <v>7.0851580540992956</v>
      </c>
      <c r="G45" s="390">
        <v>8.11284161658382</v>
      </c>
      <c r="H45" s="390">
        <v>8.6637538134053393</v>
      </c>
      <c r="I45" s="390">
        <v>9.08380961013515</v>
      </c>
      <c r="J45" s="390">
        <v>8.5734507018991994</v>
      </c>
      <c r="K45" s="390">
        <v>8.7346214208678852</v>
      </c>
      <c r="L45" s="390">
        <v>8.7595509002411074</v>
      </c>
      <c r="M45" s="390">
        <v>5.663979507521586</v>
      </c>
      <c r="N45" s="390">
        <v>2.0131129769932881</v>
      </c>
      <c r="O45" s="390">
        <v>6.5983857760319866</v>
      </c>
      <c r="P45" s="390">
        <v>6.1261569738089996</v>
      </c>
      <c r="Q45" s="390">
        <v>4.3402073575784179</v>
      </c>
      <c r="R45" s="390">
        <v>4.1959391484527107</v>
      </c>
      <c r="S45" s="390">
        <v>4.0863775257060659</v>
      </c>
      <c r="T45" s="390">
        <v>3.7160533498736972</v>
      </c>
      <c r="U45" s="462">
        <v>3.4099588064693669</v>
      </c>
      <c r="V45" s="431"/>
      <c r="W45" s="431"/>
      <c r="X45" s="431"/>
      <c r="Y45" s="431"/>
      <c r="Z45" s="431"/>
      <c r="AA45" s="431"/>
      <c r="AB45" s="431"/>
      <c r="AC45" s="431"/>
      <c r="AD45" s="431"/>
      <c r="AE45" s="431"/>
      <c r="AF45" s="431"/>
    </row>
    <row r="46" spans="1:45" ht="10.5" customHeight="1">
      <c r="A46" s="150"/>
      <c r="B46" s="52"/>
      <c r="C46" s="52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462"/>
      <c r="V46" s="431"/>
      <c r="W46" s="431"/>
      <c r="X46" s="431"/>
      <c r="Y46" s="431"/>
      <c r="Z46" s="431"/>
      <c r="AA46" s="431"/>
      <c r="AB46" s="431"/>
      <c r="AC46" s="431"/>
      <c r="AD46" s="431"/>
      <c r="AE46" s="431"/>
      <c r="AF46" s="431"/>
    </row>
    <row r="47" spans="1:45">
      <c r="A47" s="38" t="s">
        <v>39</v>
      </c>
      <c r="B47" s="52"/>
      <c r="C47" s="52"/>
      <c r="U47" s="462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</row>
    <row r="48" spans="1:45">
      <c r="A48" s="23" t="s">
        <v>40</v>
      </c>
      <c r="B48" s="52">
        <v>0.7</v>
      </c>
      <c r="C48" s="52">
        <v>0.2</v>
      </c>
      <c r="D48" s="52">
        <v>-2.5</v>
      </c>
      <c r="E48" s="52">
        <v>-3.3</v>
      </c>
      <c r="F48" s="52">
        <v>0.8</v>
      </c>
      <c r="G48" s="52">
        <v>2.4</v>
      </c>
      <c r="H48" s="52">
        <v>3.6</v>
      </c>
      <c r="I48" s="52">
        <v>2.1</v>
      </c>
      <c r="J48" s="52">
        <v>3.1</v>
      </c>
      <c r="K48" s="52">
        <v>4.5999999999999996</v>
      </c>
      <c r="L48" s="52">
        <v>-3.5</v>
      </c>
      <c r="M48" s="52">
        <v>9.8000000000000007</v>
      </c>
      <c r="N48" s="52">
        <v>2.6</v>
      </c>
      <c r="O48" s="52">
        <v>0.5</v>
      </c>
      <c r="P48" s="52">
        <v>4.8</v>
      </c>
      <c r="Q48" s="52">
        <v>2.1</v>
      </c>
      <c r="R48" s="52">
        <v>2.6</v>
      </c>
      <c r="S48" s="52">
        <v>2.2999999999999998</v>
      </c>
      <c r="T48" s="52">
        <v>2.2999999999999998</v>
      </c>
      <c r="U48" s="462">
        <v>2.2000000000000002</v>
      </c>
      <c r="V48" s="431"/>
      <c r="W48" s="431"/>
      <c r="X48" s="431"/>
      <c r="Y48" s="431"/>
      <c r="Z48" s="431"/>
      <c r="AA48" s="431"/>
      <c r="AB48" s="431"/>
      <c r="AC48" s="431"/>
      <c r="AD48" s="431"/>
      <c r="AE48" s="431"/>
      <c r="AF48" s="431"/>
      <c r="AG48" s="431"/>
      <c r="AH48" s="431"/>
      <c r="AI48" s="431"/>
      <c r="AJ48" s="431"/>
      <c r="AK48" s="431"/>
      <c r="AL48" s="431"/>
      <c r="AM48" s="431"/>
      <c r="AN48" s="431"/>
      <c r="AO48" s="431"/>
      <c r="AP48" s="431"/>
      <c r="AQ48" s="431"/>
      <c r="AR48" s="431"/>
    </row>
    <row r="49" spans="1:44">
      <c r="A49" s="23" t="s">
        <v>196</v>
      </c>
      <c r="B49" s="52">
        <v>76.400000000000006</v>
      </c>
      <c r="C49" s="52">
        <v>76.900000000000006</v>
      </c>
      <c r="D49" s="52">
        <v>77.7</v>
      </c>
      <c r="E49" s="52">
        <v>75.5</v>
      </c>
      <c r="F49" s="52">
        <v>73.400000000000006</v>
      </c>
      <c r="G49" s="52">
        <v>72.400000000000006</v>
      </c>
      <c r="H49" s="52">
        <v>72.5</v>
      </c>
      <c r="I49" s="52">
        <v>70.7</v>
      </c>
      <c r="J49" s="52">
        <v>69.900000000000006</v>
      </c>
      <c r="K49" s="52">
        <v>70.5</v>
      </c>
      <c r="L49" s="52">
        <v>70.8</v>
      </c>
      <c r="M49" s="52">
        <v>72.599999999999994</v>
      </c>
      <c r="N49" s="52">
        <v>73.400000000000006</v>
      </c>
      <c r="O49" s="52">
        <v>70.8</v>
      </c>
      <c r="P49" s="52">
        <v>72.3</v>
      </c>
      <c r="Q49" s="52">
        <v>73.400000000000006</v>
      </c>
      <c r="R49" s="52">
        <v>73.900000000000006</v>
      </c>
      <c r="S49" s="52">
        <v>74.099999999999994</v>
      </c>
      <c r="T49" s="52">
        <v>74.099999999999994</v>
      </c>
      <c r="U49" s="462">
        <v>74</v>
      </c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  <c r="AJ49" s="431"/>
      <c r="AK49" s="431"/>
      <c r="AL49" s="431"/>
      <c r="AM49" s="431"/>
      <c r="AN49" s="431"/>
      <c r="AO49" s="431"/>
      <c r="AP49" s="431"/>
      <c r="AQ49" s="431"/>
      <c r="AR49" s="431"/>
    </row>
    <row r="50" spans="1:44">
      <c r="A50" s="23" t="s">
        <v>2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462"/>
      <c r="V50" s="431"/>
      <c r="W50" s="431"/>
      <c r="X50" s="431"/>
      <c r="Y50" s="431"/>
      <c r="Z50" s="431"/>
      <c r="AA50" s="431"/>
      <c r="AB50" s="431"/>
      <c r="AC50" s="431"/>
      <c r="AD50" s="431"/>
      <c r="AE50" s="431"/>
      <c r="AF50" s="431"/>
      <c r="AG50" s="431"/>
      <c r="AH50" s="431"/>
      <c r="AI50" s="431"/>
      <c r="AJ50" s="431"/>
      <c r="AK50" s="431"/>
      <c r="AL50" s="431"/>
      <c r="AM50" s="431"/>
      <c r="AN50" s="431"/>
      <c r="AO50" s="431"/>
      <c r="AP50" s="431"/>
      <c r="AQ50" s="431"/>
      <c r="AR50" s="431"/>
    </row>
    <row r="51" spans="1:44">
      <c r="A51" s="23" t="s">
        <v>41</v>
      </c>
      <c r="B51" s="52">
        <v>1</v>
      </c>
      <c r="C51" s="52">
        <v>0.5</v>
      </c>
      <c r="D51" s="52">
        <v>-2.4</v>
      </c>
      <c r="E51" s="52">
        <v>-3.8</v>
      </c>
      <c r="F51" s="52">
        <v>1.1000000000000001</v>
      </c>
      <c r="G51" s="52">
        <v>2.4</v>
      </c>
      <c r="H51" s="52">
        <v>4.0999999999999996</v>
      </c>
      <c r="I51" s="52">
        <v>2.5</v>
      </c>
      <c r="J51" s="52">
        <v>3.4</v>
      </c>
      <c r="K51" s="52">
        <v>5.5</v>
      </c>
      <c r="L51" s="52">
        <v>-6.1</v>
      </c>
      <c r="M51" s="52">
        <v>11.3</v>
      </c>
      <c r="N51" s="52">
        <v>3.9</v>
      </c>
      <c r="O51" s="52">
        <v>0</v>
      </c>
      <c r="P51" s="52">
        <v>3.8</v>
      </c>
      <c r="Q51" s="52">
        <v>2.2000000000000002</v>
      </c>
      <c r="R51" s="52">
        <v>2.2000000000000002</v>
      </c>
      <c r="S51" s="52">
        <v>2.4</v>
      </c>
      <c r="T51" s="52">
        <v>2.2999999999999998</v>
      </c>
      <c r="U51" s="462">
        <v>2.2000000000000002</v>
      </c>
      <c r="V51" s="431"/>
      <c r="W51" s="431"/>
      <c r="X51" s="431"/>
      <c r="Y51" s="431"/>
      <c r="Z51" s="431"/>
      <c r="AA51" s="431"/>
      <c r="AB51" s="431"/>
      <c r="AC51" s="431"/>
      <c r="AD51" s="431"/>
      <c r="AE51" s="431"/>
      <c r="AF51" s="431"/>
      <c r="AG51" s="431"/>
      <c r="AH51" s="431"/>
      <c r="AI51" s="431"/>
      <c r="AJ51" s="431"/>
      <c r="AK51" s="431"/>
      <c r="AL51" s="431"/>
      <c r="AM51" s="431"/>
      <c r="AN51" s="431"/>
      <c r="AO51" s="431"/>
      <c r="AP51" s="431"/>
      <c r="AQ51" s="431"/>
      <c r="AR51" s="431"/>
    </row>
    <row r="52" spans="1:44">
      <c r="A52" s="23" t="s">
        <v>196</v>
      </c>
      <c r="B52" s="52">
        <v>55.8</v>
      </c>
      <c r="C52" s="52">
        <v>56.2</v>
      </c>
      <c r="D52" s="52">
        <v>57.2</v>
      </c>
      <c r="E52" s="52">
        <v>55.6</v>
      </c>
      <c r="F52" s="52">
        <v>54.4</v>
      </c>
      <c r="G52" s="52">
        <v>53.5</v>
      </c>
      <c r="H52" s="52">
        <v>53.3</v>
      </c>
      <c r="I52" s="52">
        <v>52.1</v>
      </c>
      <c r="J52" s="52">
        <v>51.5</v>
      </c>
      <c r="K52" s="52">
        <v>52</v>
      </c>
      <c r="L52" s="52">
        <v>50.1</v>
      </c>
      <c r="M52" s="52">
        <v>51.8</v>
      </c>
      <c r="N52" s="52">
        <v>54</v>
      </c>
      <c r="O52" s="52">
        <v>51.6</v>
      </c>
      <c r="P52" s="52">
        <v>51.9</v>
      </c>
      <c r="Q52" s="52">
        <v>52.2</v>
      </c>
      <c r="R52" s="52">
        <v>52</v>
      </c>
      <c r="S52" s="52">
        <v>51.9</v>
      </c>
      <c r="T52" s="52">
        <v>51.8</v>
      </c>
      <c r="U52" s="462">
        <v>51.8</v>
      </c>
      <c r="V52" s="431"/>
      <c r="W52" s="431"/>
      <c r="X52" s="431"/>
      <c r="Y52" s="431"/>
      <c r="Z52" s="431"/>
      <c r="AA52" s="431"/>
      <c r="AB52" s="431"/>
      <c r="AC52" s="431"/>
      <c r="AD52" s="431"/>
      <c r="AE52" s="431"/>
      <c r="AF52" s="431"/>
      <c r="AG52" s="431"/>
      <c r="AH52" s="431"/>
      <c r="AI52" s="431"/>
      <c r="AJ52" s="431"/>
      <c r="AK52" s="431"/>
      <c r="AL52" s="431"/>
      <c r="AM52" s="431"/>
      <c r="AN52" s="431"/>
      <c r="AO52" s="431"/>
      <c r="AP52" s="431"/>
      <c r="AQ52" s="431"/>
      <c r="AR52" s="431"/>
    </row>
    <row r="53" spans="1:44">
      <c r="A53" s="23" t="s">
        <v>42</v>
      </c>
      <c r="B53" s="52">
        <v>-0.2</v>
      </c>
      <c r="C53" s="52">
        <v>-0.6</v>
      </c>
      <c r="D53" s="52">
        <v>-2.6</v>
      </c>
      <c r="E53" s="52">
        <v>-2</v>
      </c>
      <c r="F53" s="52">
        <v>-0.2</v>
      </c>
      <c r="G53" s="52">
        <v>2.4</v>
      </c>
      <c r="H53" s="52">
        <v>2.2999999999999998</v>
      </c>
      <c r="I53" s="52">
        <v>0.9</v>
      </c>
      <c r="J53" s="52">
        <v>2.2999999999999998</v>
      </c>
      <c r="K53" s="52">
        <v>1.9</v>
      </c>
      <c r="L53" s="52">
        <v>4.0999999999999996</v>
      </c>
      <c r="M53" s="52">
        <v>6.2</v>
      </c>
      <c r="N53" s="52">
        <v>-0.6</v>
      </c>
      <c r="O53" s="52">
        <v>2.1</v>
      </c>
      <c r="P53" s="52">
        <v>7.3</v>
      </c>
      <c r="Q53" s="52">
        <v>1.6</v>
      </c>
      <c r="R53" s="52">
        <v>3.8</v>
      </c>
      <c r="S53" s="52">
        <v>2.2999999999999998</v>
      </c>
      <c r="T53" s="52">
        <v>2</v>
      </c>
      <c r="U53" s="462">
        <v>1.9</v>
      </c>
      <c r="V53" s="431"/>
      <c r="W53" s="431"/>
      <c r="X53" s="431"/>
      <c r="Y53" s="431"/>
      <c r="Z53" s="431"/>
      <c r="AA53" s="431"/>
      <c r="AB53" s="431"/>
      <c r="AC53" s="431"/>
      <c r="AD53" s="431"/>
      <c r="AE53" s="431"/>
      <c r="AF53" s="431"/>
      <c r="AG53" s="431"/>
      <c r="AH53" s="431"/>
      <c r="AI53" s="431"/>
      <c r="AJ53" s="431"/>
      <c r="AK53" s="431"/>
      <c r="AL53" s="431"/>
      <c r="AM53" s="431"/>
      <c r="AN53" s="431"/>
      <c r="AO53" s="431"/>
      <c r="AP53" s="431"/>
      <c r="AQ53" s="431"/>
      <c r="AR53" s="431"/>
    </row>
    <row r="54" spans="1:44">
      <c r="A54" s="23" t="s">
        <v>196</v>
      </c>
      <c r="B54" s="52">
        <v>20.6</v>
      </c>
      <c r="C54" s="52">
        <v>20.7</v>
      </c>
      <c r="D54" s="52">
        <v>20.5</v>
      </c>
      <c r="E54" s="52">
        <v>19.8</v>
      </c>
      <c r="F54" s="52">
        <v>19</v>
      </c>
      <c r="G54" s="52">
        <v>19</v>
      </c>
      <c r="H54" s="52">
        <v>19.2</v>
      </c>
      <c r="I54" s="52">
        <v>18.600000000000001</v>
      </c>
      <c r="J54" s="52">
        <v>18.399999999999999</v>
      </c>
      <c r="K54" s="52">
        <v>18.5</v>
      </c>
      <c r="L54" s="52">
        <v>20.7</v>
      </c>
      <c r="M54" s="52">
        <v>20.8</v>
      </c>
      <c r="N54" s="52">
        <v>19.5</v>
      </c>
      <c r="O54" s="52">
        <v>19.2</v>
      </c>
      <c r="P54" s="52">
        <v>20.399999999999999</v>
      </c>
      <c r="Q54" s="52">
        <v>21.2</v>
      </c>
      <c r="R54" s="52">
        <v>21.9</v>
      </c>
      <c r="S54" s="52">
        <v>22.2</v>
      </c>
      <c r="T54" s="52">
        <v>22.3</v>
      </c>
      <c r="U54" s="462">
        <v>22.2</v>
      </c>
      <c r="V54" s="431"/>
      <c r="W54" s="431"/>
      <c r="X54" s="431"/>
      <c r="Y54" s="431"/>
      <c r="Z54" s="431"/>
      <c r="AA54" s="431"/>
      <c r="AB54" s="431"/>
      <c r="AC54" s="431"/>
      <c r="AD54" s="431"/>
      <c r="AE54" s="431"/>
      <c r="AF54" s="431"/>
      <c r="AG54" s="431"/>
      <c r="AH54" s="431"/>
      <c r="AI54" s="431"/>
      <c r="AJ54" s="431"/>
      <c r="AK54" s="431"/>
      <c r="AL54" s="431"/>
      <c r="AM54" s="431"/>
      <c r="AN54" s="431"/>
      <c r="AO54" s="431"/>
      <c r="AP54" s="431"/>
      <c r="AQ54" s="431"/>
      <c r="AR54" s="431"/>
    </row>
    <row r="55" spans="1:44">
      <c r="A55" s="23" t="s">
        <v>43</v>
      </c>
      <c r="B55" s="52">
        <v>-14.1</v>
      </c>
      <c r="C55" s="52">
        <v>-5.0999999999999996</v>
      </c>
      <c r="D55" s="52">
        <v>-8.3000000000000007</v>
      </c>
      <c r="E55" s="52">
        <v>3.6</v>
      </c>
      <c r="F55" s="52">
        <v>0.9</v>
      </c>
      <c r="G55" s="76">
        <v>-0.6</v>
      </c>
      <c r="H55" s="76">
        <v>-3</v>
      </c>
      <c r="I55" s="76">
        <v>9.5</v>
      </c>
      <c r="J55" s="76">
        <v>10.6</v>
      </c>
      <c r="K55" s="76">
        <v>4.9000000000000004</v>
      </c>
      <c r="L55" s="76">
        <v>-7.2</v>
      </c>
      <c r="M55" s="76">
        <v>11.9</v>
      </c>
      <c r="N55" s="76">
        <v>4.7</v>
      </c>
      <c r="O55" s="76">
        <v>5.5</v>
      </c>
      <c r="P55" s="76">
        <v>-0.3</v>
      </c>
      <c r="Q55" s="76">
        <v>0.8</v>
      </c>
      <c r="R55" s="76">
        <v>3</v>
      </c>
      <c r="S55" s="76">
        <v>2.5</v>
      </c>
      <c r="T55" s="76">
        <v>3.7</v>
      </c>
      <c r="U55" s="462">
        <v>3.7</v>
      </c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31"/>
      <c r="AK55" s="431"/>
      <c r="AL55" s="431"/>
      <c r="AM55" s="431"/>
      <c r="AN55" s="431"/>
      <c r="AO55" s="431"/>
      <c r="AP55" s="431"/>
      <c r="AQ55" s="431"/>
      <c r="AR55" s="431"/>
    </row>
    <row r="56" spans="1:44">
      <c r="A56" s="23" t="s">
        <v>196</v>
      </c>
      <c r="B56" s="76">
        <v>21.2</v>
      </c>
      <c r="C56" s="76">
        <v>20.100000000000001</v>
      </c>
      <c r="D56" s="76">
        <v>19.2</v>
      </c>
      <c r="E56" s="76">
        <v>19.8</v>
      </c>
      <c r="F56" s="76">
        <v>19.399999999999999</v>
      </c>
      <c r="G56" s="76">
        <v>18.899999999999999</v>
      </c>
      <c r="H56" s="76">
        <v>17.8</v>
      </c>
      <c r="I56" s="76">
        <v>18.5</v>
      </c>
      <c r="J56" s="76">
        <v>19.5</v>
      </c>
      <c r="K56" s="76">
        <v>19.8</v>
      </c>
      <c r="L56" s="76">
        <v>19</v>
      </c>
      <c r="M56" s="76">
        <v>20.2</v>
      </c>
      <c r="N56" s="76">
        <v>22</v>
      </c>
      <c r="O56" s="76">
        <v>21.6</v>
      </c>
      <c r="P56" s="76">
        <v>20.9</v>
      </c>
      <c r="Q56" s="76">
        <v>20.6</v>
      </c>
      <c r="R56" s="76">
        <v>20.6</v>
      </c>
      <c r="S56" s="76">
        <v>20.6</v>
      </c>
      <c r="T56" s="76">
        <v>20.9</v>
      </c>
      <c r="U56" s="462">
        <v>21.3</v>
      </c>
      <c r="V56" s="431"/>
      <c r="W56" s="431"/>
      <c r="X56" s="431"/>
      <c r="Y56" s="431"/>
      <c r="Z56" s="431"/>
      <c r="AA56" s="431"/>
      <c r="AB56" s="431"/>
      <c r="AC56" s="431"/>
      <c r="AD56" s="431"/>
      <c r="AE56" s="431"/>
      <c r="AF56" s="431"/>
      <c r="AG56" s="431"/>
      <c r="AH56" s="431"/>
      <c r="AI56" s="431"/>
      <c r="AJ56" s="431"/>
      <c r="AK56" s="431"/>
      <c r="AL56" s="431"/>
      <c r="AM56" s="431"/>
      <c r="AN56" s="431"/>
      <c r="AO56" s="431"/>
      <c r="AP56" s="431"/>
      <c r="AQ56" s="431"/>
      <c r="AR56" s="431"/>
    </row>
    <row r="57" spans="1:44" ht="10.5" customHeight="1">
      <c r="A57" s="150"/>
      <c r="U57" s="27"/>
      <c r="X57" s="431"/>
      <c r="Y57" s="431"/>
      <c r="Z57" s="431"/>
      <c r="AA57" s="431"/>
      <c r="AB57" s="431"/>
      <c r="AC57" s="431"/>
      <c r="AD57" s="431"/>
      <c r="AE57" s="431"/>
      <c r="AF57" s="431"/>
      <c r="AG57" s="431"/>
      <c r="AH57" s="431"/>
      <c r="AI57" s="431"/>
      <c r="AJ57" s="431"/>
      <c r="AK57" s="431"/>
      <c r="AL57" s="431"/>
      <c r="AM57" s="431"/>
      <c r="AN57" s="431"/>
      <c r="AO57" s="431"/>
      <c r="AP57" s="431"/>
      <c r="AQ57" s="431"/>
      <c r="AR57" s="431"/>
    </row>
    <row r="58" spans="1:44">
      <c r="A58" s="38" t="s">
        <v>44</v>
      </c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3"/>
      <c r="T58" s="483"/>
      <c r="U58" s="483"/>
      <c r="X58" s="431"/>
      <c r="Y58" s="431"/>
      <c r="Z58" s="431"/>
      <c r="AA58" s="431"/>
      <c r="AB58" s="431"/>
      <c r="AC58" s="431"/>
      <c r="AD58" s="431"/>
      <c r="AE58" s="431"/>
      <c r="AF58" s="431"/>
      <c r="AG58" s="431"/>
      <c r="AH58" s="431"/>
      <c r="AI58" s="431"/>
      <c r="AJ58" s="431"/>
      <c r="AK58" s="431"/>
      <c r="AL58" s="431"/>
      <c r="AM58" s="431"/>
      <c r="AN58" s="431"/>
      <c r="AO58" s="431"/>
      <c r="AP58" s="431"/>
      <c r="AQ58" s="431"/>
      <c r="AR58" s="431"/>
    </row>
    <row r="59" spans="1:44">
      <c r="A59" s="26" t="s">
        <v>45</v>
      </c>
      <c r="B59" s="173">
        <v>1.327</v>
      </c>
      <c r="C59" s="173">
        <v>1.3919999999999999</v>
      </c>
      <c r="D59" s="173">
        <v>1.286</v>
      </c>
      <c r="E59" s="173">
        <v>1.3280000000000001</v>
      </c>
      <c r="F59" s="173">
        <v>1.329</v>
      </c>
      <c r="G59" s="173">
        <v>1.1100000000000001</v>
      </c>
      <c r="H59" s="173">
        <v>1.107</v>
      </c>
      <c r="I59" s="173">
        <v>1.129</v>
      </c>
      <c r="J59" s="173">
        <v>1.181</v>
      </c>
      <c r="K59" s="173">
        <v>1.1200000000000001</v>
      </c>
      <c r="L59" s="173">
        <v>1.141</v>
      </c>
      <c r="M59" s="173">
        <v>1.1839999999999999</v>
      </c>
      <c r="N59" s="173">
        <v>1.054</v>
      </c>
      <c r="O59" s="173">
        <v>1.0820000000000001</v>
      </c>
      <c r="P59" s="173">
        <v>1.0820000000000001</v>
      </c>
      <c r="Q59" s="173">
        <v>1.127</v>
      </c>
      <c r="R59" s="173">
        <v>1.1599999999999999</v>
      </c>
      <c r="S59" s="173">
        <v>1.1599999999999999</v>
      </c>
      <c r="T59" s="173">
        <v>1.1599999999999999</v>
      </c>
      <c r="U59" s="173">
        <v>1.1599999999999999</v>
      </c>
      <c r="V59" s="432"/>
      <c r="W59" s="432"/>
      <c r="X59" s="431"/>
      <c r="Y59" s="431"/>
      <c r="Z59" s="431"/>
      <c r="AA59" s="431"/>
      <c r="AB59" s="431"/>
      <c r="AC59" s="431"/>
      <c r="AD59" s="431"/>
      <c r="AE59" s="431"/>
      <c r="AF59" s="431"/>
      <c r="AG59" s="431"/>
      <c r="AH59" s="431"/>
      <c r="AI59" s="431"/>
      <c r="AJ59" s="431"/>
      <c r="AK59" s="431"/>
      <c r="AL59" s="431"/>
      <c r="AM59" s="431"/>
      <c r="AN59" s="431"/>
      <c r="AO59" s="431"/>
      <c r="AP59" s="431"/>
      <c r="AQ59" s="431"/>
      <c r="AR59" s="431"/>
    </row>
    <row r="60" spans="1:44" ht="12.6">
      <c r="A60" s="26" t="s">
        <v>246</v>
      </c>
      <c r="B60" s="42">
        <v>-2.1</v>
      </c>
      <c r="C60" s="42">
        <v>-0.9</v>
      </c>
      <c r="D60" s="42">
        <v>-1.3</v>
      </c>
      <c r="E60" s="42">
        <v>1.2</v>
      </c>
      <c r="F60" s="42">
        <v>-0.2</v>
      </c>
      <c r="G60" s="42">
        <v>-4.2</v>
      </c>
      <c r="H60" s="42">
        <v>0.2</v>
      </c>
      <c r="I60" s="42">
        <v>0.4</v>
      </c>
      <c r="J60" s="42">
        <v>0.9</v>
      </c>
      <c r="K60" s="42">
        <v>-0.4</v>
      </c>
      <c r="L60" s="42">
        <v>-0.5</v>
      </c>
      <c r="M60" s="42">
        <v>-0.4</v>
      </c>
      <c r="N60" s="42">
        <v>-0.4</v>
      </c>
      <c r="O60" s="42">
        <v>2.4</v>
      </c>
      <c r="P60" s="42">
        <v>-0.1</v>
      </c>
      <c r="Q60" s="42">
        <v>1</v>
      </c>
      <c r="R60" s="42">
        <v>0.7</v>
      </c>
      <c r="S60" s="42">
        <v>0.4</v>
      </c>
      <c r="T60" s="42">
        <v>0.3</v>
      </c>
      <c r="U60" s="27">
        <v>0.1</v>
      </c>
      <c r="V60" s="432"/>
      <c r="W60" s="432"/>
      <c r="X60" s="431"/>
      <c r="Y60" s="431"/>
      <c r="Z60" s="431"/>
      <c r="AA60" s="431"/>
      <c r="AB60" s="431"/>
      <c r="AC60" s="431"/>
      <c r="AD60" s="431"/>
      <c r="AE60" s="431"/>
      <c r="AF60" s="431"/>
      <c r="AG60" s="431"/>
      <c r="AH60" s="431"/>
      <c r="AI60" s="431"/>
      <c r="AJ60" s="431"/>
      <c r="AK60" s="431"/>
      <c r="AL60" s="431"/>
      <c r="AM60" s="431"/>
      <c r="AN60" s="431"/>
      <c r="AO60" s="431"/>
      <c r="AP60" s="431"/>
      <c r="AQ60" s="431"/>
      <c r="AR60" s="431"/>
    </row>
    <row r="61" spans="1:44" ht="12.6">
      <c r="A61" s="450" t="s">
        <v>273</v>
      </c>
      <c r="B61" s="42">
        <v>1.9</v>
      </c>
      <c r="C61" s="42">
        <v>2</v>
      </c>
      <c r="D61" s="42">
        <v>2.7</v>
      </c>
      <c r="E61" s="42">
        <v>0.7</v>
      </c>
      <c r="F61" s="42">
        <v>0.2</v>
      </c>
      <c r="G61" s="42">
        <v>-0.5</v>
      </c>
      <c r="H61" s="42">
        <v>0.5</v>
      </c>
      <c r="I61" s="42">
        <v>1.7</v>
      </c>
      <c r="J61" s="42">
        <v>1.4</v>
      </c>
      <c r="K61" s="42">
        <v>1.8</v>
      </c>
      <c r="L61" s="42">
        <v>-1.1000000000000001</v>
      </c>
      <c r="M61" s="42">
        <v>4.9000000000000004</v>
      </c>
      <c r="N61" s="42">
        <v>10.3</v>
      </c>
      <c r="O61" s="42">
        <v>4.2</v>
      </c>
      <c r="P61" s="42">
        <v>1.9</v>
      </c>
      <c r="Q61" s="42">
        <v>2.9</v>
      </c>
      <c r="R61" s="42">
        <v>2.2999999999999998</v>
      </c>
      <c r="S61" s="42">
        <v>2.2999999999999998</v>
      </c>
      <c r="T61" s="42">
        <v>2.2000000000000002</v>
      </c>
      <c r="U61" s="462">
        <v>2.1</v>
      </c>
      <c r="V61" s="432"/>
      <c r="W61" s="432"/>
      <c r="X61" s="431"/>
      <c r="Y61" s="431"/>
      <c r="Z61" s="431"/>
      <c r="AA61" s="431"/>
      <c r="AB61" s="431"/>
      <c r="AC61" s="431"/>
      <c r="AD61" s="431"/>
      <c r="AE61" s="431"/>
      <c r="AF61" s="431"/>
      <c r="AG61" s="431"/>
      <c r="AH61" s="431"/>
      <c r="AI61" s="431"/>
      <c r="AJ61" s="431"/>
      <c r="AK61" s="431"/>
      <c r="AL61" s="431"/>
      <c r="AM61" s="431"/>
      <c r="AN61" s="431"/>
      <c r="AO61" s="431"/>
      <c r="AP61" s="431"/>
      <c r="AQ61" s="431"/>
      <c r="AR61" s="431"/>
    </row>
    <row r="62" spans="1:44" ht="12.6">
      <c r="A62" s="450" t="s">
        <v>247</v>
      </c>
      <c r="B62" s="42">
        <v>1.8</v>
      </c>
      <c r="C62" s="42">
        <v>1.8</v>
      </c>
      <c r="D62" s="42">
        <v>2.6</v>
      </c>
      <c r="E62" s="42">
        <v>1.8</v>
      </c>
      <c r="F62" s="42">
        <v>0.2</v>
      </c>
      <c r="G62" s="42">
        <v>-0.5</v>
      </c>
      <c r="H62" s="42">
        <v>-0.1</v>
      </c>
      <c r="I62" s="42">
        <v>1.4</v>
      </c>
      <c r="J62" s="42">
        <v>1.7</v>
      </c>
      <c r="K62" s="42">
        <v>1.6</v>
      </c>
      <c r="L62" s="42">
        <v>-0.1</v>
      </c>
      <c r="M62" s="42">
        <v>1.9</v>
      </c>
      <c r="N62" s="42">
        <v>8.8000000000000007</v>
      </c>
      <c r="O62" s="42">
        <v>7.4</v>
      </c>
      <c r="P62" s="42">
        <v>2</v>
      </c>
      <c r="Q62" s="42">
        <v>2.5</v>
      </c>
      <c r="R62" s="42">
        <v>2.4</v>
      </c>
      <c r="S62" s="42">
        <v>2.2000000000000002</v>
      </c>
      <c r="T62" s="42">
        <v>2.2000000000000002</v>
      </c>
      <c r="U62" s="462">
        <v>2.1</v>
      </c>
      <c r="V62" s="432"/>
      <c r="W62" s="432"/>
      <c r="X62" s="431"/>
      <c r="Y62" s="431"/>
      <c r="Z62" s="431"/>
      <c r="AA62" s="431"/>
      <c r="AB62" s="431"/>
      <c r="AC62" s="431"/>
      <c r="AD62" s="431"/>
      <c r="AE62" s="431"/>
      <c r="AF62" s="431"/>
      <c r="AG62" s="431"/>
      <c r="AH62" s="431"/>
      <c r="AI62" s="431"/>
      <c r="AJ62" s="431"/>
      <c r="AK62" s="431"/>
      <c r="AL62" s="431"/>
      <c r="AM62" s="431"/>
      <c r="AN62" s="431"/>
      <c r="AO62" s="431"/>
      <c r="AP62" s="431"/>
      <c r="AQ62" s="431"/>
      <c r="AR62" s="431"/>
    </row>
    <row r="63" spans="1:44">
      <c r="A63" s="451" t="s">
        <v>46</v>
      </c>
      <c r="B63" s="387">
        <v>79.599999999999994</v>
      </c>
      <c r="C63" s="387">
        <v>111.3</v>
      </c>
      <c r="D63" s="387">
        <v>111.7</v>
      </c>
      <c r="E63" s="387">
        <v>108.6</v>
      </c>
      <c r="F63" s="387">
        <v>98.9</v>
      </c>
      <c r="G63" s="387">
        <v>52.4</v>
      </c>
      <c r="H63" s="387">
        <v>44.8</v>
      </c>
      <c r="I63" s="387">
        <v>54.3</v>
      </c>
      <c r="J63" s="387">
        <v>71</v>
      </c>
      <c r="K63" s="387">
        <v>64.3</v>
      </c>
      <c r="L63" s="387">
        <v>41.8</v>
      </c>
      <c r="M63" s="387">
        <v>70.7</v>
      </c>
      <c r="N63" s="387">
        <v>100.8</v>
      </c>
      <c r="O63" s="387">
        <v>82.5</v>
      </c>
      <c r="P63" s="387">
        <v>80.5</v>
      </c>
      <c r="Q63" s="387">
        <v>69.8</v>
      </c>
      <c r="R63" s="387">
        <v>65.400000000000006</v>
      </c>
      <c r="S63" s="387">
        <v>65.2</v>
      </c>
      <c r="T63" s="387">
        <v>65.8</v>
      </c>
      <c r="U63" s="501">
        <v>66.5</v>
      </c>
      <c r="V63" s="432"/>
      <c r="W63" s="432"/>
      <c r="X63" s="431"/>
      <c r="Y63" s="431"/>
      <c r="Z63" s="431"/>
      <c r="AA63" s="431"/>
      <c r="AB63" s="431"/>
      <c r="AC63" s="431"/>
      <c r="AD63" s="431"/>
      <c r="AE63" s="431"/>
      <c r="AF63" s="431"/>
      <c r="AG63" s="431"/>
      <c r="AH63" s="431"/>
      <c r="AI63" s="431"/>
      <c r="AJ63" s="431"/>
      <c r="AK63" s="431"/>
      <c r="AL63" s="431"/>
      <c r="AM63" s="431"/>
      <c r="AN63" s="431"/>
      <c r="AO63" s="431"/>
      <c r="AP63" s="431"/>
      <c r="AQ63" s="431"/>
      <c r="AR63" s="431"/>
    </row>
    <row r="64" spans="1:44" ht="6" customHeight="1">
      <c r="A64" s="368"/>
      <c r="B64" s="49"/>
      <c r="C64" s="49"/>
      <c r="D64" s="277"/>
      <c r="E64" s="277"/>
      <c r="F64" s="277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</row>
    <row r="65" spans="1:21">
      <c r="A65" s="485" t="s">
        <v>258</v>
      </c>
      <c r="B65" s="49"/>
      <c r="C65" s="49"/>
      <c r="D65" s="277"/>
      <c r="E65" s="277"/>
      <c r="F65" s="277"/>
      <c r="G65" s="35"/>
      <c r="H65" s="35"/>
      <c r="I65" s="123"/>
      <c r="J65" s="123"/>
      <c r="K65" s="123"/>
      <c r="L65" s="123"/>
      <c r="M65" s="123"/>
    </row>
    <row r="66" spans="1:21">
      <c r="A66" s="171" t="s">
        <v>262</v>
      </c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</row>
    <row r="67" spans="1:21">
      <c r="A67" s="322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</row>
    <row r="68" spans="1:21">
      <c r="A68" s="449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</row>
    <row r="69" spans="1:21">
      <c r="A69" s="27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</row>
    <row r="70" spans="1:21">
      <c r="A70" s="49"/>
      <c r="B70" s="49"/>
      <c r="C70" s="49"/>
      <c r="D70" s="123"/>
      <c r="E70" s="123"/>
      <c r="F70" s="123"/>
      <c r="G70" s="35"/>
      <c r="H70" s="35"/>
      <c r="I70" s="123"/>
      <c r="J70" s="123"/>
      <c r="K70" s="123"/>
      <c r="L70" s="123"/>
    </row>
    <row r="71" spans="1:21">
      <c r="A71" s="2"/>
      <c r="B71" s="49"/>
      <c r="C71" s="49"/>
      <c r="D71" s="123"/>
      <c r="E71" s="123"/>
      <c r="F71" s="123"/>
      <c r="G71" s="35"/>
      <c r="H71" s="35"/>
      <c r="I71" s="123"/>
      <c r="J71" s="123"/>
      <c r="K71" s="123"/>
      <c r="L71" s="123"/>
    </row>
    <row r="72" spans="1:21">
      <c r="A72" s="2"/>
      <c r="B72" s="49"/>
      <c r="C72" s="49"/>
      <c r="D72" s="123"/>
      <c r="E72" s="123"/>
      <c r="F72" s="123"/>
      <c r="G72" s="123"/>
      <c r="H72" s="123"/>
      <c r="I72" s="123"/>
      <c r="J72" s="123"/>
      <c r="K72" s="123"/>
      <c r="L72" s="123"/>
    </row>
    <row r="73" spans="1:21">
      <c r="A73" s="2"/>
      <c r="B73" s="49"/>
      <c r="C73" s="49"/>
      <c r="D73" s="123"/>
      <c r="E73" s="123"/>
      <c r="F73" s="123"/>
      <c r="G73" s="123"/>
      <c r="H73" s="123"/>
      <c r="I73" s="123"/>
      <c r="J73" s="123"/>
      <c r="K73" s="123"/>
      <c r="L73" s="123"/>
    </row>
    <row r="74" spans="1:21">
      <c r="A74" s="2"/>
      <c r="B74" s="49"/>
      <c r="C74" s="49"/>
      <c r="D74" s="123"/>
      <c r="E74" s="123"/>
      <c r="F74" s="123"/>
      <c r="G74" s="123"/>
      <c r="H74" s="123"/>
      <c r="I74" s="123"/>
      <c r="J74" s="123"/>
      <c r="K74" s="123"/>
      <c r="L74" s="123"/>
    </row>
    <row r="75" spans="1:21">
      <c r="A75" s="2"/>
      <c r="B75" s="49"/>
      <c r="C75" s="49"/>
    </row>
    <row r="76" spans="1:21">
      <c r="A76" s="2"/>
      <c r="B76" s="49"/>
      <c r="C76" s="49"/>
    </row>
    <row r="77" spans="1:21">
      <c r="A77" s="2"/>
      <c r="B77" s="49"/>
      <c r="C77" s="49"/>
    </row>
  </sheetData>
  <phoneticPr fontId="9" type="noConversion"/>
  <pageMargins left="0.25" right="0.25" top="0.75" bottom="0.75" header="0.3" footer="0.3"/>
  <pageSetup paperSize="9" scale="63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R310"/>
  <sheetViews>
    <sheetView zoomScale="90" zoomScaleNormal="90" workbookViewId="0">
      <pane xSplit="1" ySplit="1" topLeftCell="B30" activePane="bottomRight" state="frozen"/>
      <selection activeCell="V52" sqref="V52"/>
      <selection pane="topRight" activeCell="V52" sqref="V52"/>
      <selection pane="bottomLeft" activeCell="V52" sqref="V52"/>
      <selection pane="bottomRight" activeCell="W30" sqref="W30"/>
    </sheetView>
  </sheetViews>
  <sheetFormatPr defaultColWidth="9.125" defaultRowHeight="10.199999999999999"/>
  <cols>
    <col min="1" max="1" width="32.875" style="3" customWidth="1"/>
    <col min="2" max="10" width="9.125" style="3" customWidth="1"/>
    <col min="11" max="16384" width="9.125" style="3"/>
  </cols>
  <sheetData>
    <row r="1" spans="1:31" ht="19.95" customHeight="1">
      <c r="A1" s="87" t="s">
        <v>26</v>
      </c>
      <c r="B1" s="50"/>
      <c r="C1" s="50"/>
      <c r="D1" s="50"/>
    </row>
    <row r="2" spans="1:31" ht="10.5" customHeight="1">
      <c r="A2" s="140"/>
      <c r="B2" s="50"/>
      <c r="C2" s="50"/>
      <c r="D2" s="50"/>
    </row>
    <row r="3" spans="1:31" ht="15" customHeight="1">
      <c r="A3" s="140"/>
      <c r="B3" s="50"/>
      <c r="C3" s="50"/>
      <c r="D3" s="50"/>
      <c r="F3" s="104"/>
      <c r="G3" s="104"/>
      <c r="K3" s="104"/>
      <c r="P3" s="104" t="s">
        <v>197</v>
      </c>
    </row>
    <row r="4" spans="1:31" ht="16.5" customHeight="1">
      <c r="A4" s="105"/>
      <c r="B4" s="80">
        <v>2010</v>
      </c>
      <c r="C4" s="80">
        <v>2011</v>
      </c>
      <c r="D4" s="80">
        <v>2012</v>
      </c>
      <c r="E4" s="80">
        <v>2013</v>
      </c>
      <c r="F4" s="80">
        <v>2014</v>
      </c>
      <c r="G4" s="80">
        <v>2015</v>
      </c>
      <c r="H4" s="80">
        <v>2016</v>
      </c>
      <c r="I4" s="80">
        <v>2017</v>
      </c>
      <c r="J4" s="80">
        <v>2018</v>
      </c>
      <c r="K4" s="80">
        <v>2019</v>
      </c>
      <c r="L4" s="80">
        <v>2020</v>
      </c>
      <c r="M4" s="80">
        <v>2021</v>
      </c>
      <c r="N4" s="80">
        <v>2022</v>
      </c>
      <c r="O4" s="80">
        <v>2023</v>
      </c>
      <c r="P4" s="80">
        <v>2024</v>
      </c>
      <c r="Q4" s="80">
        <v>2025</v>
      </c>
      <c r="R4" s="80">
        <v>2026</v>
      </c>
      <c r="S4" s="80">
        <v>2027</v>
      </c>
      <c r="T4" s="80">
        <v>2028</v>
      </c>
      <c r="U4" s="80">
        <v>2029</v>
      </c>
    </row>
    <row r="5" spans="1:31" ht="11.25" customHeight="1">
      <c r="A5" s="93"/>
      <c r="B5" s="95"/>
      <c r="C5" s="2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 t="s">
        <v>9</v>
      </c>
      <c r="R5" s="59" t="s">
        <v>9</v>
      </c>
      <c r="S5" s="59" t="s">
        <v>9</v>
      </c>
      <c r="T5" s="59" t="s">
        <v>9</v>
      </c>
      <c r="U5" s="59" t="s">
        <v>9</v>
      </c>
    </row>
    <row r="6" spans="1:31" ht="6.75" customHeight="1">
      <c r="A6" s="96"/>
      <c r="B6" s="53"/>
      <c r="C6" s="35"/>
      <c r="D6" s="50"/>
      <c r="E6" s="50"/>
      <c r="F6" s="50"/>
      <c r="H6" s="4"/>
      <c r="J6" s="4"/>
      <c r="K6" s="4"/>
      <c r="M6" s="4"/>
      <c r="N6" s="4"/>
      <c r="O6" s="4"/>
      <c r="P6" s="4"/>
      <c r="Q6" s="4"/>
      <c r="R6" s="4"/>
      <c r="S6" s="4"/>
      <c r="T6" s="4"/>
    </row>
    <row r="7" spans="1:31" ht="14.25" customHeight="1">
      <c r="A7" s="90" t="s">
        <v>67</v>
      </c>
      <c r="B7" s="509">
        <v>655.9</v>
      </c>
      <c r="C7" s="510">
        <v>750.7</v>
      </c>
      <c r="D7" s="510">
        <v>656.2</v>
      </c>
      <c r="E7" s="510">
        <v>659.8</v>
      </c>
      <c r="F7" s="510">
        <v>678.8</v>
      </c>
      <c r="G7" s="510">
        <v>759.7</v>
      </c>
      <c r="H7" s="510">
        <v>740.8</v>
      </c>
      <c r="I7" s="510">
        <v>721.7</v>
      </c>
      <c r="J7" s="510">
        <v>905.3</v>
      </c>
      <c r="K7" s="510">
        <v>852.6</v>
      </c>
      <c r="L7" s="510">
        <v>886.8</v>
      </c>
      <c r="M7" s="510">
        <v>786.5</v>
      </c>
      <c r="N7" s="510">
        <v>924.2</v>
      </c>
      <c r="O7" s="510">
        <v>981.2</v>
      </c>
      <c r="P7" s="510">
        <v>1036.4000000000001</v>
      </c>
      <c r="Q7" s="510">
        <v>1088.8742764022077</v>
      </c>
      <c r="R7" s="510">
        <v>1106.8876975665978</v>
      </c>
      <c r="S7" s="510">
        <v>1137.6103753386799</v>
      </c>
      <c r="T7" s="510">
        <v>1159.241958292642</v>
      </c>
      <c r="U7" s="511">
        <v>1184.7755300109211</v>
      </c>
      <c r="V7" s="433"/>
      <c r="W7" s="433"/>
      <c r="X7" s="433"/>
      <c r="Y7" s="433"/>
      <c r="Z7" s="433"/>
      <c r="AA7" s="433"/>
      <c r="AB7" s="433"/>
      <c r="AC7" s="433"/>
      <c r="AD7" s="433"/>
      <c r="AE7" s="433"/>
    </row>
    <row r="8" spans="1:31" ht="14.25" customHeight="1">
      <c r="A8" s="90" t="s">
        <v>68</v>
      </c>
      <c r="B8" s="509">
        <v>7524.0999999999995</v>
      </c>
      <c r="C8" s="510">
        <v>7909.8</v>
      </c>
      <c r="D8" s="510">
        <v>7948.0999999999995</v>
      </c>
      <c r="E8" s="510">
        <v>8167.5999999999995</v>
      </c>
      <c r="F8" s="510">
        <v>8544</v>
      </c>
      <c r="G8" s="510">
        <v>8878.5</v>
      </c>
      <c r="H8" s="510">
        <v>9283.6999999999989</v>
      </c>
      <c r="I8" s="510">
        <v>10002.600000000002</v>
      </c>
      <c r="J8" s="510">
        <v>10534.3</v>
      </c>
      <c r="K8" s="510">
        <v>11275.7</v>
      </c>
      <c r="L8" s="510">
        <v>11076.900000000001</v>
      </c>
      <c r="M8" s="510">
        <v>11877.1</v>
      </c>
      <c r="N8" s="510">
        <v>12543.900000000001</v>
      </c>
      <c r="O8" s="510">
        <v>15002.1</v>
      </c>
      <c r="P8" s="510">
        <v>15620.599999999999</v>
      </c>
      <c r="Q8" s="510">
        <v>15806.341472557679</v>
      </c>
      <c r="R8" s="510">
        <v>16559.039955596305</v>
      </c>
      <c r="S8" s="510">
        <v>17327.276397165337</v>
      </c>
      <c r="T8" s="510">
        <v>18134.435389514965</v>
      </c>
      <c r="U8" s="511">
        <v>18931.020433103076</v>
      </c>
      <c r="V8" s="433"/>
      <c r="W8" s="433"/>
      <c r="X8" s="433"/>
      <c r="Y8" s="433"/>
      <c r="Z8" s="433"/>
      <c r="AA8" s="433"/>
      <c r="AB8" s="433"/>
      <c r="AC8" s="433"/>
      <c r="AD8" s="433"/>
      <c r="AE8" s="433"/>
    </row>
    <row r="9" spans="1:31" ht="14.25" customHeight="1">
      <c r="A9" s="90" t="s">
        <v>69</v>
      </c>
      <c r="B9" s="509">
        <v>6307.5</v>
      </c>
      <c r="C9" s="510">
        <v>6693.2</v>
      </c>
      <c r="D9" s="510">
        <v>6725.7</v>
      </c>
      <c r="E9" s="510">
        <v>6908.8</v>
      </c>
      <c r="F9" s="510">
        <v>7321</v>
      </c>
      <c r="G9" s="510">
        <v>7692.5</v>
      </c>
      <c r="H9" s="510">
        <v>8095</v>
      </c>
      <c r="I9" s="510">
        <v>8798.2000000000007</v>
      </c>
      <c r="J9" s="510">
        <v>9277.2000000000007</v>
      </c>
      <c r="K9" s="510">
        <v>9907.9</v>
      </c>
      <c r="L9" s="510">
        <v>9589.7000000000007</v>
      </c>
      <c r="M9" s="510">
        <v>10366.4</v>
      </c>
      <c r="N9" s="510">
        <v>11339.2</v>
      </c>
      <c r="O9" s="510">
        <v>12502.5</v>
      </c>
      <c r="P9" s="510">
        <v>13056.9</v>
      </c>
      <c r="Q9" s="510">
        <v>13313.154544286246</v>
      </c>
      <c r="R9" s="510">
        <v>14020.577502510238</v>
      </c>
      <c r="S9" s="510">
        <v>14781.196033312101</v>
      </c>
      <c r="T9" s="510">
        <v>15483.581400971652</v>
      </c>
      <c r="U9" s="511">
        <v>16163.723302291855</v>
      </c>
      <c r="V9" s="433"/>
      <c r="W9" s="433"/>
      <c r="X9" s="433"/>
      <c r="Y9" s="433"/>
      <c r="Z9" s="433"/>
      <c r="AA9" s="433"/>
      <c r="AB9" s="433"/>
      <c r="AC9" s="433"/>
      <c r="AD9" s="433"/>
      <c r="AE9" s="433"/>
    </row>
    <row r="10" spans="1:31" ht="14.25" customHeight="1">
      <c r="A10" s="90" t="s">
        <v>70</v>
      </c>
      <c r="B10" s="509">
        <v>1976</v>
      </c>
      <c r="C10" s="510">
        <v>1855.5</v>
      </c>
      <c r="D10" s="510">
        <v>1780</v>
      </c>
      <c r="E10" s="510">
        <v>1612.6</v>
      </c>
      <c r="F10" s="510">
        <v>1807.4</v>
      </c>
      <c r="G10" s="510">
        <v>1756.3</v>
      </c>
      <c r="H10" s="510">
        <v>1759.9</v>
      </c>
      <c r="I10" s="510">
        <v>1945.8</v>
      </c>
      <c r="J10" s="510">
        <v>2227.9</v>
      </c>
      <c r="K10" s="510">
        <v>2475.9</v>
      </c>
      <c r="L10" s="510">
        <v>2451.5</v>
      </c>
      <c r="M10" s="510">
        <v>2770.5</v>
      </c>
      <c r="N10" s="510">
        <v>3378</v>
      </c>
      <c r="O10" s="510">
        <v>3947.1</v>
      </c>
      <c r="P10" s="510">
        <v>3975.5</v>
      </c>
      <c r="Q10" s="510">
        <v>4180.6016934751433</v>
      </c>
      <c r="R10" s="510">
        <v>4427.5507902663912</v>
      </c>
      <c r="S10" s="510">
        <v>4596.8745778991561</v>
      </c>
      <c r="T10" s="510">
        <v>4863.9522725565394</v>
      </c>
      <c r="U10" s="511">
        <v>5136.848190833065</v>
      </c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</row>
    <row r="11" spans="1:31" ht="14.25" customHeight="1">
      <c r="A11" s="90" t="s">
        <v>149</v>
      </c>
      <c r="B11" s="509">
        <v>6263.8</v>
      </c>
      <c r="C11" s="510">
        <v>6415.9</v>
      </c>
      <c r="D11" s="510">
        <v>6191.7</v>
      </c>
      <c r="E11" s="510">
        <v>6258.3</v>
      </c>
      <c r="F11" s="510">
        <v>6448.4</v>
      </c>
      <c r="G11" s="510">
        <v>6802.7</v>
      </c>
      <c r="H11" s="510">
        <v>7202.4000000000005</v>
      </c>
      <c r="I11" s="510">
        <v>7765.6999999999989</v>
      </c>
      <c r="J11" s="510">
        <v>8367.1</v>
      </c>
      <c r="K11" s="510">
        <v>8766.6</v>
      </c>
      <c r="L11" s="510">
        <v>7954.9000000000005</v>
      </c>
      <c r="M11" s="510">
        <v>9102.2999999999993</v>
      </c>
      <c r="N11" s="510">
        <v>10185.6</v>
      </c>
      <c r="O11" s="510">
        <v>11357.599999999999</v>
      </c>
      <c r="P11" s="510">
        <v>11673.5</v>
      </c>
      <c r="Q11" s="510">
        <v>12051.457242743421</v>
      </c>
      <c r="R11" s="510">
        <v>12692.312265430321</v>
      </c>
      <c r="S11" s="510">
        <v>13287.598737799413</v>
      </c>
      <c r="T11" s="510">
        <v>13991.969370720981</v>
      </c>
      <c r="U11" s="511">
        <v>14606.589748563214</v>
      </c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</row>
    <row r="12" spans="1:31" ht="14.25" customHeight="1">
      <c r="A12" s="90" t="s">
        <v>72</v>
      </c>
      <c r="B12" s="509">
        <v>1276.4000000000001</v>
      </c>
      <c r="C12" s="510">
        <v>1301.4000000000001</v>
      </c>
      <c r="D12" s="510">
        <v>1328.7</v>
      </c>
      <c r="E12" s="510">
        <v>1297.8</v>
      </c>
      <c r="F12" s="510">
        <v>1365.5</v>
      </c>
      <c r="G12" s="510">
        <v>1328</v>
      </c>
      <c r="H12" s="510">
        <v>1356.2</v>
      </c>
      <c r="I12" s="510">
        <v>1453.9</v>
      </c>
      <c r="J12" s="510">
        <v>1509.5</v>
      </c>
      <c r="K12" s="510">
        <v>1721.2</v>
      </c>
      <c r="L12" s="510">
        <v>1795.9</v>
      </c>
      <c r="M12" s="510">
        <v>2021.2</v>
      </c>
      <c r="N12" s="510">
        <v>2209.1999999999998</v>
      </c>
      <c r="O12" s="510">
        <v>2482.8000000000002</v>
      </c>
      <c r="P12" s="510">
        <v>2650.4</v>
      </c>
      <c r="Q12" s="510">
        <v>2795.9661804790912</v>
      </c>
      <c r="R12" s="510">
        <v>3010.7345373811463</v>
      </c>
      <c r="S12" s="510">
        <v>3196.1434354753392</v>
      </c>
      <c r="T12" s="510">
        <v>3380.4468294267949</v>
      </c>
      <c r="U12" s="511">
        <v>3562.789272389984</v>
      </c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</row>
    <row r="13" spans="1:31" ht="14.25" customHeight="1">
      <c r="A13" s="90" t="s">
        <v>73</v>
      </c>
      <c r="B13" s="509">
        <v>1687.2</v>
      </c>
      <c r="C13" s="510">
        <v>1637.1</v>
      </c>
      <c r="D13" s="510">
        <v>1336.4</v>
      </c>
      <c r="E13" s="510">
        <v>1241.3</v>
      </c>
      <c r="F13" s="510">
        <v>1287.5999999999999</v>
      </c>
      <c r="G13" s="510">
        <v>1347.8</v>
      </c>
      <c r="H13" s="510">
        <v>1324.4</v>
      </c>
      <c r="I13" s="510">
        <v>1394.1</v>
      </c>
      <c r="J13" s="510">
        <v>1501</v>
      </c>
      <c r="K13" s="510">
        <v>1573.3</v>
      </c>
      <c r="L13" s="510">
        <v>1594.4</v>
      </c>
      <c r="M13" s="510">
        <v>1928.8</v>
      </c>
      <c r="N13" s="510">
        <v>2087.3000000000002</v>
      </c>
      <c r="O13" s="510">
        <v>2809.9</v>
      </c>
      <c r="P13" s="510">
        <v>3189.5</v>
      </c>
      <c r="Q13" s="510">
        <v>3083.9928473123646</v>
      </c>
      <c r="R13" s="510">
        <v>3217.3535742602444</v>
      </c>
      <c r="S13" s="510">
        <v>3439.9170873336279</v>
      </c>
      <c r="T13" s="510">
        <v>3623.6444430546217</v>
      </c>
      <c r="U13" s="511">
        <v>3782.8190136777266</v>
      </c>
      <c r="V13" s="433"/>
      <c r="W13" s="433"/>
      <c r="X13" s="433"/>
      <c r="Y13" s="433"/>
      <c r="Z13" s="433"/>
      <c r="AA13" s="433"/>
      <c r="AB13" s="433"/>
      <c r="AC13" s="433"/>
      <c r="AD13" s="433"/>
      <c r="AE13" s="433"/>
    </row>
    <row r="14" spans="1:31" ht="14.25" customHeight="1">
      <c r="A14" s="90" t="s">
        <v>74</v>
      </c>
      <c r="B14" s="509">
        <v>2458.6</v>
      </c>
      <c r="C14" s="510">
        <v>2473.5</v>
      </c>
      <c r="D14" s="510">
        <v>2468.1</v>
      </c>
      <c r="E14" s="510">
        <v>2498.5</v>
      </c>
      <c r="F14" s="510">
        <v>2524.9</v>
      </c>
      <c r="G14" s="510">
        <v>2600.8000000000002</v>
      </c>
      <c r="H14" s="510">
        <v>2679.3</v>
      </c>
      <c r="I14" s="510">
        <v>2766</v>
      </c>
      <c r="J14" s="510">
        <v>2900</v>
      </c>
      <c r="K14" s="510">
        <v>3016.4</v>
      </c>
      <c r="L14" s="510">
        <v>3058.4</v>
      </c>
      <c r="M14" s="510">
        <v>3268.9</v>
      </c>
      <c r="N14" s="510">
        <v>3783.7</v>
      </c>
      <c r="O14" s="510">
        <v>4098.8</v>
      </c>
      <c r="P14" s="510">
        <v>4233.1000000000004</v>
      </c>
      <c r="Q14" s="510">
        <v>4411.7255310072096</v>
      </c>
      <c r="R14" s="510">
        <v>4608.3424475356023</v>
      </c>
      <c r="S14" s="510">
        <v>4829.039960621335</v>
      </c>
      <c r="T14" s="510">
        <v>4981.4977858099892</v>
      </c>
      <c r="U14" s="511">
        <v>5128.3855084758434</v>
      </c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</row>
    <row r="15" spans="1:31" ht="14.25" customHeight="1">
      <c r="A15" s="90" t="s">
        <v>75</v>
      </c>
      <c r="B15" s="509">
        <v>2956.5</v>
      </c>
      <c r="C15" s="510">
        <v>2990.2</v>
      </c>
      <c r="D15" s="510">
        <v>2928.6</v>
      </c>
      <c r="E15" s="510">
        <v>2953.3</v>
      </c>
      <c r="F15" s="510">
        <v>3165.8999999999996</v>
      </c>
      <c r="G15" s="510">
        <v>3285.6</v>
      </c>
      <c r="H15" s="510">
        <v>3390.1</v>
      </c>
      <c r="I15" s="510">
        <v>3718.2999999999997</v>
      </c>
      <c r="J15" s="510">
        <v>4013.1</v>
      </c>
      <c r="K15" s="510">
        <v>4190.8999999999996</v>
      </c>
      <c r="L15" s="510">
        <v>3898.3999999999996</v>
      </c>
      <c r="M15" s="510">
        <v>4434.7</v>
      </c>
      <c r="N15" s="510">
        <v>5086.3</v>
      </c>
      <c r="O15" s="510">
        <v>5610.7999999999993</v>
      </c>
      <c r="P15" s="510">
        <v>5904</v>
      </c>
      <c r="Q15" s="510">
        <v>6238.2361011694302</v>
      </c>
      <c r="R15" s="510">
        <v>6552.7751695942598</v>
      </c>
      <c r="S15" s="510">
        <v>6910.7895590302114</v>
      </c>
      <c r="T15" s="510">
        <v>7312.1415830766646</v>
      </c>
      <c r="U15" s="511">
        <v>7624.8768038559992</v>
      </c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</row>
    <row r="16" spans="1:31" ht="14.25" customHeight="1">
      <c r="A16" s="82" t="s">
        <v>76</v>
      </c>
      <c r="B16" s="509">
        <v>5631.1</v>
      </c>
      <c r="C16" s="510">
        <v>5694.7</v>
      </c>
      <c r="D16" s="510">
        <v>5620.6</v>
      </c>
      <c r="E16" s="510">
        <v>5437.5</v>
      </c>
      <c r="F16" s="510">
        <v>5388</v>
      </c>
      <c r="G16" s="510">
        <v>5462.3</v>
      </c>
      <c r="H16" s="510">
        <v>5807.5</v>
      </c>
      <c r="I16" s="510">
        <v>6091.4000000000005</v>
      </c>
      <c r="J16" s="510">
        <v>6425.3</v>
      </c>
      <c r="K16" s="510">
        <v>6903.3</v>
      </c>
      <c r="L16" s="510">
        <v>7542.9000000000005</v>
      </c>
      <c r="M16" s="510">
        <v>8383.0999999999985</v>
      </c>
      <c r="N16" s="510">
        <v>8555</v>
      </c>
      <c r="O16" s="510">
        <v>9431.5</v>
      </c>
      <c r="P16" s="510">
        <v>10041.1</v>
      </c>
      <c r="Q16" s="510">
        <v>11130.518435794424</v>
      </c>
      <c r="R16" s="510">
        <v>11755.539530392867</v>
      </c>
      <c r="S16" s="510">
        <v>12339.829501003478</v>
      </c>
      <c r="T16" s="510">
        <v>12814.406471915499</v>
      </c>
      <c r="U16" s="511">
        <v>13377.619472966515</v>
      </c>
      <c r="V16" s="433"/>
      <c r="W16" s="433"/>
      <c r="X16" s="433"/>
      <c r="Y16" s="433"/>
      <c r="Z16" s="433"/>
      <c r="AA16" s="433"/>
      <c r="AB16" s="433"/>
      <c r="AC16" s="433"/>
      <c r="AD16" s="433"/>
      <c r="AE16" s="433"/>
    </row>
    <row r="17" spans="1:31" ht="14.25" customHeight="1">
      <c r="A17" s="82" t="s">
        <v>77</v>
      </c>
      <c r="B17" s="512">
        <v>867.4</v>
      </c>
      <c r="C17" s="512">
        <v>882.60000000000014</v>
      </c>
      <c r="D17" s="512">
        <v>855.4</v>
      </c>
      <c r="E17" s="512">
        <v>848.5</v>
      </c>
      <c r="F17" s="512">
        <v>839.60000000000014</v>
      </c>
      <c r="G17" s="512">
        <v>836.8</v>
      </c>
      <c r="H17" s="512">
        <v>894.30000000000007</v>
      </c>
      <c r="I17" s="512">
        <v>930.2</v>
      </c>
      <c r="J17" s="512">
        <v>971.7</v>
      </c>
      <c r="K17" s="512">
        <v>1045.2</v>
      </c>
      <c r="L17" s="512">
        <v>879.2</v>
      </c>
      <c r="M17" s="512">
        <v>966.5</v>
      </c>
      <c r="N17" s="512">
        <v>1181.1000000000001</v>
      </c>
      <c r="O17" s="512">
        <v>1273.4000000000001</v>
      </c>
      <c r="P17" s="512">
        <v>1370</v>
      </c>
      <c r="Q17" s="512">
        <v>1440.0630837598217</v>
      </c>
      <c r="R17" s="512">
        <v>1512.7391407563666</v>
      </c>
      <c r="S17" s="512">
        <v>1625.1576790552572</v>
      </c>
      <c r="T17" s="512">
        <v>1751.0228181203545</v>
      </c>
      <c r="U17" s="513">
        <v>1861.7901185885903</v>
      </c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</row>
    <row r="18" spans="1:31" ht="6" customHeight="1">
      <c r="A18" s="98"/>
      <c r="B18" s="509"/>
      <c r="C18" s="510"/>
      <c r="D18" s="510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1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</row>
    <row r="19" spans="1:31" ht="14.25" customHeight="1">
      <c r="A19" s="82" t="s">
        <v>14</v>
      </c>
      <c r="B19" s="509">
        <v>31296.9</v>
      </c>
      <c r="C19" s="510">
        <v>31911.200000000001</v>
      </c>
      <c r="D19" s="510">
        <v>31113.8</v>
      </c>
      <c r="E19" s="510">
        <v>30975.3</v>
      </c>
      <c r="F19" s="510">
        <v>32050.3</v>
      </c>
      <c r="G19" s="510">
        <v>33058.5</v>
      </c>
      <c r="H19" s="510">
        <v>34438.5</v>
      </c>
      <c r="I19" s="510">
        <v>36789.800000000003</v>
      </c>
      <c r="J19" s="510">
        <v>39355.4</v>
      </c>
      <c r="K19" s="510">
        <v>41821.1</v>
      </c>
      <c r="L19" s="510">
        <v>41139.199999999997</v>
      </c>
      <c r="M19" s="510">
        <v>45539.5</v>
      </c>
      <c r="N19" s="510">
        <v>49934.2</v>
      </c>
      <c r="O19" s="510">
        <v>56995.1</v>
      </c>
      <c r="P19" s="510">
        <v>59694.2</v>
      </c>
      <c r="Q19" s="510">
        <v>62227.776864700783</v>
      </c>
      <c r="R19" s="510">
        <v>65443.275108780115</v>
      </c>
      <c r="S19" s="510">
        <v>68690.23731072183</v>
      </c>
      <c r="T19" s="510">
        <v>72012.758922489054</v>
      </c>
      <c r="U19" s="511">
        <v>75197.514092464931</v>
      </c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</row>
    <row r="20" spans="1:31" ht="6" customHeight="1">
      <c r="A20" s="83"/>
      <c r="B20" s="509"/>
      <c r="C20" s="510"/>
      <c r="D20" s="510"/>
      <c r="E20" s="510"/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0"/>
      <c r="R20" s="510"/>
      <c r="S20" s="510"/>
      <c r="T20" s="510"/>
      <c r="U20" s="511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</row>
    <row r="21" spans="1:31" ht="14.25" customHeight="1">
      <c r="A21" s="82" t="s">
        <v>220</v>
      </c>
      <c r="B21" s="509">
        <v>4753.8999999999996</v>
      </c>
      <c r="C21" s="510">
        <v>4871</v>
      </c>
      <c r="D21" s="510">
        <v>4819.8</v>
      </c>
      <c r="E21" s="510">
        <v>5066</v>
      </c>
      <c r="F21" s="510">
        <v>5220.6000000000004</v>
      </c>
      <c r="G21" s="510">
        <v>5435.4</v>
      </c>
      <c r="H21" s="510">
        <v>5574.7</v>
      </c>
      <c r="I21" s="510">
        <v>5835.7</v>
      </c>
      <c r="J21" s="510">
        <v>6107</v>
      </c>
      <c r="K21" s="510">
        <v>6335.4</v>
      </c>
      <c r="L21" s="510">
        <v>5599.5</v>
      </c>
      <c r="M21" s="510">
        <v>6492.9</v>
      </c>
      <c r="N21" s="510">
        <v>6947.4</v>
      </c>
      <c r="O21" s="510">
        <v>7054.9</v>
      </c>
      <c r="P21" s="510">
        <v>7723.9</v>
      </c>
      <c r="Q21" s="510">
        <v>8022.62968</v>
      </c>
      <c r="R21" s="510">
        <v>8349.2380623263998</v>
      </c>
      <c r="S21" s="510">
        <v>8698.2235966713433</v>
      </c>
      <c r="T21" s="510">
        <v>9053.1122867866034</v>
      </c>
      <c r="U21" s="511">
        <v>9429.3094797437261</v>
      </c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</row>
    <row r="22" spans="1:31" ht="14.25" customHeight="1">
      <c r="A22" s="82" t="s">
        <v>223</v>
      </c>
      <c r="B22" s="509">
        <v>4851.6000000000004</v>
      </c>
      <c r="C22" s="510">
        <v>4918.6000000000004</v>
      </c>
      <c r="D22" s="510">
        <v>4876.3999999999996</v>
      </c>
      <c r="E22" s="510">
        <v>5120.1000000000004</v>
      </c>
      <c r="F22" s="510">
        <v>5274.6</v>
      </c>
      <c r="G22" s="510">
        <v>5486.1</v>
      </c>
      <c r="H22" s="510">
        <v>5626.8</v>
      </c>
      <c r="I22" s="510">
        <v>5889.7</v>
      </c>
      <c r="J22" s="510">
        <v>6167.1</v>
      </c>
      <c r="K22" s="510">
        <v>6402.9</v>
      </c>
      <c r="L22" s="510">
        <v>5654.7</v>
      </c>
      <c r="M22" s="510">
        <v>6578.9</v>
      </c>
      <c r="N22" s="510">
        <v>7056.1</v>
      </c>
      <c r="O22" s="510">
        <v>7570.1</v>
      </c>
      <c r="P22" s="510">
        <v>7936.7</v>
      </c>
      <c r="Q22" s="510">
        <v>8212.62968</v>
      </c>
      <c r="R22" s="510">
        <v>8538.0380623263991</v>
      </c>
      <c r="S22" s="510">
        <v>8892.5576521580751</v>
      </c>
      <c r="T22" s="510">
        <v>9254.6709160213577</v>
      </c>
      <c r="U22" s="511">
        <v>9638.1098447007644</v>
      </c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</row>
    <row r="23" spans="1:31" ht="14.25" customHeight="1">
      <c r="A23" s="82" t="s">
        <v>219</v>
      </c>
      <c r="B23" s="509">
        <v>97.7</v>
      </c>
      <c r="C23" s="510">
        <v>47.6</v>
      </c>
      <c r="D23" s="510">
        <v>56.6</v>
      </c>
      <c r="E23" s="510">
        <v>54.1</v>
      </c>
      <c r="F23" s="510">
        <v>53.9</v>
      </c>
      <c r="G23" s="510">
        <v>50.7</v>
      </c>
      <c r="H23" s="510">
        <v>52.1</v>
      </c>
      <c r="I23" s="510">
        <v>54</v>
      </c>
      <c r="J23" s="510">
        <v>60</v>
      </c>
      <c r="K23" s="510">
        <v>67.5</v>
      </c>
      <c r="L23" s="510">
        <v>55.3</v>
      </c>
      <c r="M23" s="510">
        <v>85.9</v>
      </c>
      <c r="N23" s="510">
        <v>108.8</v>
      </c>
      <c r="O23" s="510">
        <v>515.20000000000005</v>
      </c>
      <c r="P23" s="510">
        <v>212.9</v>
      </c>
      <c r="Q23" s="510">
        <v>190</v>
      </c>
      <c r="R23" s="510">
        <v>188.8</v>
      </c>
      <c r="S23" s="510">
        <v>194.3340554867313</v>
      </c>
      <c r="T23" s="510">
        <v>201.55862923475519</v>
      </c>
      <c r="U23" s="511">
        <v>208.80036495703735</v>
      </c>
      <c r="V23" s="433"/>
      <c r="W23" s="433"/>
      <c r="X23" s="433"/>
      <c r="Y23" s="433"/>
      <c r="Z23" s="433"/>
      <c r="AA23" s="433"/>
      <c r="AB23" s="433"/>
      <c r="AC23" s="433"/>
      <c r="AD23" s="433"/>
      <c r="AE23" s="433"/>
    </row>
    <row r="24" spans="1:31" ht="6" customHeight="1">
      <c r="A24" s="83"/>
      <c r="B24" s="509"/>
      <c r="C24" s="510"/>
      <c r="D24" s="510"/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0"/>
      <c r="Q24" s="510"/>
      <c r="R24" s="510"/>
      <c r="S24" s="510"/>
      <c r="T24" s="510"/>
      <c r="U24" s="511"/>
      <c r="V24" s="433"/>
      <c r="W24" s="433"/>
      <c r="X24" s="433"/>
      <c r="Y24" s="433"/>
      <c r="Z24" s="433"/>
      <c r="AA24" s="433"/>
      <c r="AB24" s="433"/>
      <c r="AC24" s="433"/>
      <c r="AD24" s="433"/>
      <c r="AE24" s="433"/>
    </row>
    <row r="25" spans="1:31" ht="14.25" customHeight="1">
      <c r="A25" s="99" t="s">
        <v>10</v>
      </c>
      <c r="B25" s="514">
        <v>36050.800000000003</v>
      </c>
      <c r="C25" s="514">
        <v>36782.199999999997</v>
      </c>
      <c r="D25" s="514">
        <v>35933.599999999999</v>
      </c>
      <c r="E25" s="514">
        <v>36041.300000000003</v>
      </c>
      <c r="F25" s="514">
        <v>37270.9</v>
      </c>
      <c r="G25" s="514">
        <v>38493.9</v>
      </c>
      <c r="H25" s="514">
        <v>40013.199999999997</v>
      </c>
      <c r="I25" s="514">
        <v>42625.5</v>
      </c>
      <c r="J25" s="514">
        <v>45462.400000000001</v>
      </c>
      <c r="K25" s="514">
        <v>48156.5</v>
      </c>
      <c r="L25" s="514">
        <v>46738.7</v>
      </c>
      <c r="M25" s="514">
        <v>52032.4</v>
      </c>
      <c r="N25" s="514">
        <v>56881.599999999999</v>
      </c>
      <c r="O25" s="514">
        <v>64050</v>
      </c>
      <c r="P25" s="514">
        <v>67418.100000000006</v>
      </c>
      <c r="Q25" s="514">
        <v>70250.406544700789</v>
      </c>
      <c r="R25" s="514">
        <v>73792.513171106519</v>
      </c>
      <c r="S25" s="514">
        <v>77388.460907393179</v>
      </c>
      <c r="T25" s="514">
        <v>81065.871209275661</v>
      </c>
      <c r="U25" s="515">
        <v>84626.823572208654</v>
      </c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</row>
    <row r="26" spans="1:31" ht="8.25" customHeight="1">
      <c r="A26" s="10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1:31" ht="14.25" customHeight="1">
      <c r="A27" s="486" t="s">
        <v>249</v>
      </c>
      <c r="B27" s="403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</row>
    <row r="28" spans="1:31" ht="14.25" customHeight="1">
      <c r="A28" s="101"/>
      <c r="B28" s="50"/>
      <c r="C28" s="50"/>
      <c r="D28" s="50"/>
      <c r="E28" s="50"/>
      <c r="F28" s="50"/>
      <c r="G28" s="50"/>
      <c r="H28" s="50"/>
      <c r="I28" s="50"/>
    </row>
    <row r="29" spans="1:31" ht="7.5" customHeight="1">
      <c r="A29" s="50"/>
      <c r="B29" s="50"/>
      <c r="C29" s="50"/>
      <c r="D29" s="50"/>
      <c r="E29" s="50"/>
      <c r="F29" s="50"/>
      <c r="G29" s="50"/>
      <c r="H29" s="50"/>
      <c r="I29" s="50"/>
    </row>
    <row r="30" spans="1:31" ht="20.100000000000001" customHeight="1">
      <c r="A30" s="87" t="s">
        <v>27</v>
      </c>
      <c r="B30" s="50"/>
      <c r="C30" s="50"/>
      <c r="D30" s="50"/>
      <c r="E30" s="50"/>
      <c r="F30" s="50"/>
      <c r="G30" s="50"/>
      <c r="H30" s="50"/>
      <c r="I30" s="50"/>
    </row>
    <row r="31" spans="1:31" ht="12.6" customHeight="1">
      <c r="A31" s="102"/>
      <c r="B31" s="50"/>
      <c r="C31" s="50"/>
      <c r="D31" s="50"/>
      <c r="E31" s="50"/>
      <c r="F31" s="50"/>
      <c r="G31" s="50"/>
      <c r="H31" s="50"/>
      <c r="I31" s="50"/>
    </row>
    <row r="32" spans="1:31" s="30" customFormat="1" ht="14.1" customHeight="1">
      <c r="A32" s="103"/>
      <c r="B32" s="131"/>
      <c r="C32" s="131"/>
      <c r="D32" s="131"/>
      <c r="E32" s="131"/>
      <c r="F32" s="104"/>
      <c r="G32" s="104"/>
      <c r="K32" s="104"/>
      <c r="P32" s="104" t="s">
        <v>78</v>
      </c>
    </row>
    <row r="33" spans="1:44" s="2" customFormat="1" ht="16.5" customHeight="1">
      <c r="A33" s="105"/>
      <c r="B33" s="29">
        <v>2010</v>
      </c>
      <c r="C33" s="29">
        <v>2011</v>
      </c>
      <c r="D33" s="29">
        <v>2012</v>
      </c>
      <c r="E33" s="29">
        <v>2013</v>
      </c>
      <c r="F33" s="29">
        <v>2014</v>
      </c>
      <c r="G33" s="29">
        <v>2015</v>
      </c>
      <c r="H33" s="80">
        <v>2016</v>
      </c>
      <c r="I33" s="29">
        <v>2017</v>
      </c>
      <c r="J33" s="80">
        <v>2018</v>
      </c>
      <c r="K33" s="29">
        <v>2019</v>
      </c>
      <c r="L33" s="80">
        <v>2020</v>
      </c>
      <c r="M33" s="29">
        <v>2021</v>
      </c>
      <c r="N33" s="80">
        <v>2022</v>
      </c>
      <c r="O33" s="80">
        <v>2023</v>
      </c>
      <c r="P33" s="80">
        <v>2024</v>
      </c>
      <c r="Q33" s="80">
        <v>2025</v>
      </c>
      <c r="R33" s="80">
        <v>2026</v>
      </c>
      <c r="S33" s="80">
        <v>2027</v>
      </c>
      <c r="T33" s="80">
        <v>2028</v>
      </c>
      <c r="U33" s="80">
        <v>2029</v>
      </c>
      <c r="V33" s="3"/>
      <c r="W33" s="3"/>
      <c r="X33" s="3"/>
      <c r="Y33" s="3"/>
      <c r="Z33" s="3"/>
      <c r="AA33" s="3"/>
      <c r="AB33" s="3"/>
      <c r="AC33" s="3"/>
      <c r="AD33" s="3"/>
    </row>
    <row r="34" spans="1:44" s="2" customFormat="1" ht="13.2" customHeight="1">
      <c r="A34" s="106"/>
      <c r="B34" s="94"/>
      <c r="C34" s="59"/>
      <c r="D34" s="94"/>
      <c r="E34" s="94"/>
      <c r="F34" s="94"/>
      <c r="G34" s="94"/>
      <c r="H34" s="59"/>
      <c r="I34" s="94"/>
      <c r="J34" s="59"/>
      <c r="K34" s="94"/>
      <c r="L34" s="94"/>
      <c r="M34" s="59"/>
      <c r="N34" s="94"/>
      <c r="O34" s="94"/>
      <c r="P34" s="94"/>
      <c r="Q34" s="94" t="s">
        <v>9</v>
      </c>
      <c r="R34" s="94" t="s">
        <v>9</v>
      </c>
      <c r="S34" s="94" t="s">
        <v>9</v>
      </c>
      <c r="T34" s="94" t="s">
        <v>9</v>
      </c>
      <c r="U34" s="94" t="s">
        <v>9</v>
      </c>
    </row>
    <row r="35" spans="1:44" s="37" customFormat="1" ht="5.25" customHeight="1">
      <c r="A35" s="96"/>
      <c r="B35" s="107"/>
      <c r="C35" s="3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</row>
    <row r="36" spans="1:44" s="37" customFormat="1" ht="14.1" customHeight="1">
      <c r="A36" s="90" t="s">
        <v>67</v>
      </c>
      <c r="B36" s="109">
        <v>1.8</v>
      </c>
      <c r="C36" s="92">
        <v>2</v>
      </c>
      <c r="D36" s="92">
        <v>1.8</v>
      </c>
      <c r="E36" s="92">
        <v>1.8</v>
      </c>
      <c r="F36" s="92">
        <v>1.8</v>
      </c>
      <c r="G36" s="92">
        <v>2</v>
      </c>
      <c r="H36" s="92">
        <v>1.9</v>
      </c>
      <c r="I36" s="92">
        <v>1.7</v>
      </c>
      <c r="J36" s="92">
        <v>2</v>
      </c>
      <c r="K36" s="92">
        <v>1.8</v>
      </c>
      <c r="L36" s="92">
        <v>1.9</v>
      </c>
      <c r="M36" s="92">
        <v>1.5</v>
      </c>
      <c r="N36" s="92">
        <v>1.6</v>
      </c>
      <c r="O36" s="92">
        <v>1.5</v>
      </c>
      <c r="P36" s="92">
        <v>1.5</v>
      </c>
      <c r="Q36" s="92">
        <v>1.5</v>
      </c>
      <c r="R36" s="92">
        <v>1.5</v>
      </c>
      <c r="S36" s="92">
        <v>1.5</v>
      </c>
      <c r="T36" s="92">
        <v>1.4</v>
      </c>
      <c r="U36" s="434">
        <v>1.4</v>
      </c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34"/>
      <c r="AR36" s="434"/>
    </row>
    <row r="37" spans="1:44" s="37" customFormat="1" ht="14.1" customHeight="1">
      <c r="A37" s="90" t="s">
        <v>68</v>
      </c>
      <c r="B37" s="109">
        <v>20.9</v>
      </c>
      <c r="C37" s="92">
        <v>21.5</v>
      </c>
      <c r="D37" s="92">
        <v>22.1</v>
      </c>
      <c r="E37" s="92">
        <v>22.7</v>
      </c>
      <c r="F37" s="92">
        <v>22.9</v>
      </c>
      <c r="G37" s="92">
        <v>23.1</v>
      </c>
      <c r="H37" s="92">
        <v>23.2</v>
      </c>
      <c r="I37" s="92">
        <v>23.5</v>
      </c>
      <c r="J37" s="92">
        <v>23.2</v>
      </c>
      <c r="K37" s="92">
        <v>23.4</v>
      </c>
      <c r="L37" s="92">
        <v>23.7</v>
      </c>
      <c r="M37" s="92">
        <v>22.8</v>
      </c>
      <c r="N37" s="92">
        <v>22.1</v>
      </c>
      <c r="O37" s="92">
        <v>23.4</v>
      </c>
      <c r="P37" s="92">
        <v>23.2</v>
      </c>
      <c r="Q37" s="92">
        <v>22.5</v>
      </c>
      <c r="R37" s="92">
        <v>22.4</v>
      </c>
      <c r="S37" s="92">
        <v>22.4</v>
      </c>
      <c r="T37" s="92">
        <v>22.4</v>
      </c>
      <c r="U37" s="434">
        <v>22.4</v>
      </c>
      <c r="V37" s="434"/>
      <c r="W37" s="434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434"/>
      <c r="AI37" s="434"/>
      <c r="AJ37" s="434"/>
      <c r="AK37" s="434"/>
      <c r="AL37" s="434"/>
      <c r="AM37" s="434"/>
      <c r="AN37" s="434"/>
      <c r="AO37" s="434"/>
      <c r="AP37" s="434"/>
      <c r="AQ37" s="434"/>
      <c r="AR37" s="434"/>
    </row>
    <row r="38" spans="1:44" s="37" customFormat="1" ht="14.1" customHeight="1">
      <c r="A38" s="90" t="s">
        <v>69</v>
      </c>
      <c r="B38" s="109">
        <v>17.5</v>
      </c>
      <c r="C38" s="92">
        <v>18.2</v>
      </c>
      <c r="D38" s="92">
        <v>18.7</v>
      </c>
      <c r="E38" s="92">
        <v>19.2</v>
      </c>
      <c r="F38" s="92">
        <v>19.600000000000001</v>
      </c>
      <c r="G38" s="92">
        <v>20</v>
      </c>
      <c r="H38" s="92">
        <v>20.2</v>
      </c>
      <c r="I38" s="92">
        <v>20.6</v>
      </c>
      <c r="J38" s="92">
        <v>20.399999999999999</v>
      </c>
      <c r="K38" s="92">
        <v>20.6</v>
      </c>
      <c r="L38" s="92">
        <v>20.5</v>
      </c>
      <c r="M38" s="92">
        <v>19.899999999999999</v>
      </c>
      <c r="N38" s="92">
        <v>19.899999999999999</v>
      </c>
      <c r="O38" s="92">
        <v>19.5</v>
      </c>
      <c r="P38" s="92">
        <v>19.399999999999999</v>
      </c>
      <c r="Q38" s="92">
        <v>19</v>
      </c>
      <c r="R38" s="92">
        <v>19</v>
      </c>
      <c r="S38" s="92">
        <v>19.100000000000001</v>
      </c>
      <c r="T38" s="92">
        <v>19.100000000000001</v>
      </c>
      <c r="U38" s="434">
        <v>19.100000000000001</v>
      </c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4"/>
      <c r="AK38" s="434"/>
      <c r="AL38" s="434"/>
      <c r="AM38" s="434"/>
      <c r="AN38" s="434"/>
      <c r="AO38" s="434"/>
      <c r="AP38" s="434"/>
      <c r="AQ38" s="434"/>
      <c r="AR38" s="434"/>
    </row>
    <row r="39" spans="1:44" s="37" customFormat="1" ht="14.1" customHeight="1">
      <c r="A39" s="90" t="s">
        <v>70</v>
      </c>
      <c r="B39" s="109">
        <v>5.5</v>
      </c>
      <c r="C39" s="92">
        <v>5</v>
      </c>
      <c r="D39" s="92">
        <v>5</v>
      </c>
      <c r="E39" s="92">
        <v>4.5</v>
      </c>
      <c r="F39" s="92">
        <v>4.8</v>
      </c>
      <c r="G39" s="92">
        <v>4.5999999999999996</v>
      </c>
      <c r="H39" s="92">
        <v>4.4000000000000004</v>
      </c>
      <c r="I39" s="92">
        <v>4.5999999999999996</v>
      </c>
      <c r="J39" s="92">
        <v>4.9000000000000004</v>
      </c>
      <c r="K39" s="92">
        <v>5.0999999999999996</v>
      </c>
      <c r="L39" s="92">
        <v>5.2</v>
      </c>
      <c r="M39" s="92">
        <v>5.3</v>
      </c>
      <c r="N39" s="92">
        <v>5.9</v>
      </c>
      <c r="O39" s="92">
        <v>6.2</v>
      </c>
      <c r="P39" s="92">
        <v>5.9</v>
      </c>
      <c r="Q39" s="92">
        <v>6</v>
      </c>
      <c r="R39" s="92">
        <v>6</v>
      </c>
      <c r="S39" s="92">
        <v>5.9</v>
      </c>
      <c r="T39" s="92">
        <v>6</v>
      </c>
      <c r="U39" s="434">
        <v>6.1</v>
      </c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  <c r="AF39" s="434"/>
      <c r="AG39" s="434"/>
      <c r="AH39" s="434"/>
      <c r="AI39" s="434"/>
      <c r="AJ39" s="434"/>
      <c r="AK39" s="434"/>
      <c r="AL39" s="434"/>
      <c r="AM39" s="434"/>
      <c r="AN39" s="434"/>
      <c r="AO39" s="434"/>
      <c r="AP39" s="434"/>
      <c r="AQ39" s="434"/>
      <c r="AR39" s="434"/>
    </row>
    <row r="40" spans="1:44" s="37" customFormat="1" ht="14.1" customHeight="1">
      <c r="A40" s="90" t="s">
        <v>149</v>
      </c>
      <c r="B40" s="109">
        <v>17.399999999999999</v>
      </c>
      <c r="C40" s="92">
        <v>17.399999999999999</v>
      </c>
      <c r="D40" s="92">
        <v>17.2</v>
      </c>
      <c r="E40" s="92">
        <v>17.399999999999999</v>
      </c>
      <c r="F40" s="92">
        <v>17.3</v>
      </c>
      <c r="G40" s="92">
        <v>17.7</v>
      </c>
      <c r="H40" s="92">
        <v>18</v>
      </c>
      <c r="I40" s="92">
        <v>18.2</v>
      </c>
      <c r="J40" s="92">
        <v>18.399999999999999</v>
      </c>
      <c r="K40" s="92">
        <v>18.2</v>
      </c>
      <c r="L40" s="92">
        <v>17</v>
      </c>
      <c r="M40" s="92">
        <v>17.5</v>
      </c>
      <c r="N40" s="92">
        <v>17.899999999999999</v>
      </c>
      <c r="O40" s="92">
        <v>17.7</v>
      </c>
      <c r="P40" s="92">
        <v>17.3</v>
      </c>
      <c r="Q40" s="92">
        <v>17.2</v>
      </c>
      <c r="R40" s="92">
        <v>17.2</v>
      </c>
      <c r="S40" s="92">
        <v>17.2</v>
      </c>
      <c r="T40" s="92">
        <v>17.3</v>
      </c>
      <c r="U40" s="434">
        <v>17.3</v>
      </c>
      <c r="V40" s="434"/>
      <c r="W40" s="434"/>
      <c r="X40" s="434"/>
      <c r="Y40" s="434"/>
      <c r="Z40" s="434"/>
      <c r="AA40" s="434"/>
      <c r="AB40" s="434"/>
      <c r="AC40" s="434"/>
      <c r="AD40" s="434"/>
      <c r="AE40" s="434"/>
      <c r="AF40" s="434"/>
      <c r="AG40" s="434"/>
      <c r="AH40" s="434"/>
      <c r="AI40" s="434"/>
      <c r="AJ40" s="434"/>
      <c r="AK40" s="434"/>
      <c r="AL40" s="434"/>
      <c r="AM40" s="434"/>
      <c r="AN40" s="434"/>
      <c r="AO40" s="434"/>
      <c r="AP40" s="434"/>
      <c r="AQ40" s="434"/>
      <c r="AR40" s="434"/>
    </row>
    <row r="41" spans="1:44" s="37" customFormat="1" ht="14.1" customHeight="1">
      <c r="A41" s="90" t="s">
        <v>72</v>
      </c>
      <c r="B41" s="109">
        <v>3.5</v>
      </c>
      <c r="C41" s="92">
        <v>3.5</v>
      </c>
      <c r="D41" s="92">
        <v>3.7</v>
      </c>
      <c r="E41" s="92">
        <v>3.6</v>
      </c>
      <c r="F41" s="92">
        <v>3.7</v>
      </c>
      <c r="G41" s="92">
        <v>3.4</v>
      </c>
      <c r="H41" s="92">
        <v>3.4</v>
      </c>
      <c r="I41" s="92">
        <v>3.4</v>
      </c>
      <c r="J41" s="92">
        <v>3.3</v>
      </c>
      <c r="K41" s="92">
        <v>3.6</v>
      </c>
      <c r="L41" s="92">
        <v>3.8</v>
      </c>
      <c r="M41" s="92">
        <v>3.9</v>
      </c>
      <c r="N41" s="92">
        <v>3.9</v>
      </c>
      <c r="O41" s="92">
        <v>3.9</v>
      </c>
      <c r="P41" s="92">
        <v>3.9</v>
      </c>
      <c r="Q41" s="92">
        <v>4</v>
      </c>
      <c r="R41" s="92">
        <v>4.0999999999999996</v>
      </c>
      <c r="S41" s="92">
        <v>4.0999999999999996</v>
      </c>
      <c r="T41" s="92">
        <v>4.2</v>
      </c>
      <c r="U41" s="434">
        <v>4.2</v>
      </c>
      <c r="V41" s="434"/>
      <c r="W41" s="434"/>
      <c r="X41" s="434"/>
      <c r="Y41" s="434"/>
      <c r="Z41" s="434"/>
      <c r="AA41" s="434"/>
      <c r="AB41" s="434"/>
      <c r="AC41" s="434"/>
      <c r="AD41" s="434"/>
      <c r="AE41" s="434"/>
      <c r="AF41" s="434"/>
      <c r="AG41" s="434"/>
      <c r="AH41" s="434"/>
      <c r="AI41" s="434"/>
      <c r="AJ41" s="434"/>
      <c r="AK41" s="434"/>
      <c r="AL41" s="434"/>
      <c r="AM41" s="434"/>
      <c r="AN41" s="434"/>
      <c r="AO41" s="434"/>
      <c r="AP41" s="434"/>
      <c r="AQ41" s="434"/>
      <c r="AR41" s="434"/>
    </row>
    <row r="42" spans="1:44" s="37" customFormat="1" ht="14.1" customHeight="1">
      <c r="A42" s="90" t="s">
        <v>73</v>
      </c>
      <c r="B42" s="109">
        <v>4.7</v>
      </c>
      <c r="C42" s="92">
        <v>4.5</v>
      </c>
      <c r="D42" s="92">
        <v>3.7</v>
      </c>
      <c r="E42" s="92">
        <v>3.4</v>
      </c>
      <c r="F42" s="92">
        <v>3.5</v>
      </c>
      <c r="G42" s="92">
        <v>3.5</v>
      </c>
      <c r="H42" s="92">
        <v>3.3</v>
      </c>
      <c r="I42" s="92">
        <v>3.3</v>
      </c>
      <c r="J42" s="92">
        <v>3.3</v>
      </c>
      <c r="K42" s="92">
        <v>3.3</v>
      </c>
      <c r="L42" s="92">
        <v>3.4</v>
      </c>
      <c r="M42" s="92">
        <v>3.7</v>
      </c>
      <c r="N42" s="92">
        <v>3.7</v>
      </c>
      <c r="O42" s="92">
        <v>4.4000000000000004</v>
      </c>
      <c r="P42" s="92">
        <v>4.7</v>
      </c>
      <c r="Q42" s="92">
        <v>4.4000000000000004</v>
      </c>
      <c r="R42" s="92">
        <v>4.4000000000000004</v>
      </c>
      <c r="S42" s="92">
        <v>4.4000000000000004</v>
      </c>
      <c r="T42" s="92">
        <v>4.5</v>
      </c>
      <c r="U42" s="434">
        <v>4.5</v>
      </c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4"/>
      <c r="AJ42" s="434"/>
      <c r="AK42" s="434"/>
      <c r="AL42" s="434"/>
      <c r="AM42" s="434"/>
      <c r="AN42" s="434"/>
      <c r="AO42" s="434"/>
      <c r="AP42" s="434"/>
      <c r="AQ42" s="434"/>
      <c r="AR42" s="434"/>
    </row>
    <row r="43" spans="1:44" s="37" customFormat="1" ht="14.1" customHeight="1">
      <c r="A43" s="90" t="s">
        <v>74</v>
      </c>
      <c r="B43" s="109">
        <v>6.8</v>
      </c>
      <c r="C43" s="92">
        <v>6.7</v>
      </c>
      <c r="D43" s="92">
        <v>6.9</v>
      </c>
      <c r="E43" s="92">
        <v>6.9</v>
      </c>
      <c r="F43" s="92">
        <v>6.8</v>
      </c>
      <c r="G43" s="92">
        <v>6.8</v>
      </c>
      <c r="H43" s="92">
        <v>6.7</v>
      </c>
      <c r="I43" s="92">
        <v>6.5</v>
      </c>
      <c r="J43" s="92">
        <v>6.4</v>
      </c>
      <c r="K43" s="92">
        <v>6.3</v>
      </c>
      <c r="L43" s="92">
        <v>6.5</v>
      </c>
      <c r="M43" s="92">
        <v>6.3</v>
      </c>
      <c r="N43" s="92">
        <v>6.7</v>
      </c>
      <c r="O43" s="92">
        <v>6.4</v>
      </c>
      <c r="P43" s="92">
        <v>6.3</v>
      </c>
      <c r="Q43" s="92">
        <v>6.3</v>
      </c>
      <c r="R43" s="92">
        <v>6.2</v>
      </c>
      <c r="S43" s="92">
        <v>6.2</v>
      </c>
      <c r="T43" s="92">
        <v>6.1</v>
      </c>
      <c r="U43" s="434">
        <v>6.1</v>
      </c>
      <c r="V43" s="434"/>
      <c r="W43" s="434"/>
      <c r="X43" s="434"/>
      <c r="Y43" s="434"/>
      <c r="Z43" s="434"/>
      <c r="AA43" s="434"/>
      <c r="AB43" s="434"/>
      <c r="AC43" s="434"/>
      <c r="AD43" s="434"/>
      <c r="AE43" s="434"/>
      <c r="AF43" s="434"/>
      <c r="AG43" s="434"/>
      <c r="AH43" s="434"/>
      <c r="AI43" s="434"/>
      <c r="AJ43" s="434"/>
      <c r="AK43" s="434"/>
      <c r="AL43" s="434"/>
      <c r="AM43" s="434"/>
      <c r="AN43" s="434"/>
      <c r="AO43" s="434"/>
      <c r="AP43" s="434"/>
      <c r="AQ43" s="434"/>
      <c r="AR43" s="434"/>
    </row>
    <row r="44" spans="1:44" s="37" customFormat="1" ht="14.1" customHeight="1">
      <c r="A44" s="90" t="s">
        <v>75</v>
      </c>
      <c r="B44" s="109">
        <v>8.1999999999999993</v>
      </c>
      <c r="C44" s="92">
        <v>8.1</v>
      </c>
      <c r="D44" s="92">
        <v>8.1999999999999993</v>
      </c>
      <c r="E44" s="92">
        <v>8.1999999999999993</v>
      </c>
      <c r="F44" s="92">
        <v>8.5</v>
      </c>
      <c r="G44" s="92">
        <v>8.5</v>
      </c>
      <c r="H44" s="92">
        <v>8.5</v>
      </c>
      <c r="I44" s="92">
        <v>8.6999999999999993</v>
      </c>
      <c r="J44" s="92">
        <v>8.8000000000000007</v>
      </c>
      <c r="K44" s="92">
        <v>8.6999999999999993</v>
      </c>
      <c r="L44" s="92">
        <v>8.3000000000000007</v>
      </c>
      <c r="M44" s="92">
        <v>8.5</v>
      </c>
      <c r="N44" s="92">
        <v>8.9</v>
      </c>
      <c r="O44" s="92">
        <v>8.8000000000000007</v>
      </c>
      <c r="P44" s="92">
        <v>8.8000000000000007</v>
      </c>
      <c r="Q44" s="92">
        <v>8.9</v>
      </c>
      <c r="R44" s="92">
        <v>8.9</v>
      </c>
      <c r="S44" s="92">
        <v>8.9</v>
      </c>
      <c r="T44" s="92">
        <v>9</v>
      </c>
      <c r="U44" s="434">
        <v>9</v>
      </c>
      <c r="V44" s="434"/>
      <c r="W44" s="434"/>
      <c r="X44" s="434"/>
      <c r="Y44" s="434"/>
      <c r="Z44" s="434"/>
      <c r="AA44" s="434"/>
      <c r="AB44" s="434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434"/>
      <c r="AN44" s="434"/>
      <c r="AO44" s="434"/>
      <c r="AP44" s="434"/>
      <c r="AQ44" s="434"/>
      <c r="AR44" s="434"/>
    </row>
    <row r="45" spans="1:44" s="37" customFormat="1" ht="14.1" customHeight="1">
      <c r="A45" s="82" t="s">
        <v>76</v>
      </c>
      <c r="B45" s="109">
        <v>15.6</v>
      </c>
      <c r="C45" s="92">
        <v>15.5</v>
      </c>
      <c r="D45" s="92">
        <v>15.6</v>
      </c>
      <c r="E45" s="92">
        <v>15.1</v>
      </c>
      <c r="F45" s="92">
        <v>14.5</v>
      </c>
      <c r="G45" s="92">
        <v>14.2</v>
      </c>
      <c r="H45" s="92">
        <v>14.5</v>
      </c>
      <c r="I45" s="92">
        <v>14.3</v>
      </c>
      <c r="J45" s="92">
        <v>14.1</v>
      </c>
      <c r="K45" s="92">
        <v>14.3</v>
      </c>
      <c r="L45" s="92">
        <v>16.100000000000001</v>
      </c>
      <c r="M45" s="92">
        <v>16.100000000000001</v>
      </c>
      <c r="N45" s="92">
        <v>15</v>
      </c>
      <c r="O45" s="92">
        <v>14.7</v>
      </c>
      <c r="P45" s="92">
        <v>14.9</v>
      </c>
      <c r="Q45" s="92">
        <v>15.8</v>
      </c>
      <c r="R45" s="92">
        <v>15.9</v>
      </c>
      <c r="S45" s="92">
        <v>15.9</v>
      </c>
      <c r="T45" s="92">
        <v>15.8</v>
      </c>
      <c r="U45" s="434">
        <v>15.8</v>
      </c>
      <c r="V45" s="434"/>
      <c r="W45" s="434"/>
      <c r="X45" s="434"/>
      <c r="Y45" s="434"/>
      <c r="Z45" s="434"/>
      <c r="AA45" s="434"/>
      <c r="AB45" s="434"/>
      <c r="AC45" s="434"/>
      <c r="AD45" s="434"/>
      <c r="AE45" s="434"/>
      <c r="AF45" s="434"/>
      <c r="AG45" s="434"/>
      <c r="AH45" s="434"/>
      <c r="AI45" s="434"/>
      <c r="AJ45" s="434"/>
      <c r="AK45" s="434"/>
      <c r="AL45" s="434"/>
      <c r="AM45" s="434"/>
      <c r="AN45" s="434"/>
      <c r="AO45" s="434"/>
      <c r="AP45" s="434"/>
      <c r="AQ45" s="434"/>
      <c r="AR45" s="434"/>
    </row>
    <row r="46" spans="1:44" s="37" customFormat="1" ht="14.1" customHeight="1">
      <c r="A46" s="82" t="s">
        <v>77</v>
      </c>
      <c r="B46" s="132">
        <v>2.4</v>
      </c>
      <c r="C46" s="121">
        <v>2.4</v>
      </c>
      <c r="D46" s="121">
        <v>2.4</v>
      </c>
      <c r="E46" s="121">
        <v>2.4</v>
      </c>
      <c r="F46" s="121">
        <v>2.2999999999999998</v>
      </c>
      <c r="G46" s="121">
        <v>2.2000000000000002</v>
      </c>
      <c r="H46" s="121">
        <v>2.2000000000000002</v>
      </c>
      <c r="I46" s="121">
        <v>2.2000000000000002</v>
      </c>
      <c r="J46" s="121">
        <v>2.1</v>
      </c>
      <c r="K46" s="121">
        <v>2.2000000000000002</v>
      </c>
      <c r="L46" s="121">
        <v>1.9</v>
      </c>
      <c r="M46" s="121">
        <v>1.9</v>
      </c>
      <c r="N46" s="121">
        <v>2.1</v>
      </c>
      <c r="O46" s="121">
        <v>2</v>
      </c>
      <c r="P46" s="121">
        <v>2</v>
      </c>
      <c r="Q46" s="121">
        <v>2</v>
      </c>
      <c r="R46" s="121">
        <v>2</v>
      </c>
      <c r="S46" s="121">
        <v>2.1</v>
      </c>
      <c r="T46" s="121">
        <v>2.2000000000000002</v>
      </c>
      <c r="U46" s="467">
        <v>2.2000000000000002</v>
      </c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4"/>
      <c r="AG46" s="434"/>
      <c r="AH46" s="434"/>
      <c r="AI46" s="434"/>
      <c r="AJ46" s="434"/>
      <c r="AK46" s="434"/>
      <c r="AL46" s="434"/>
      <c r="AM46" s="434"/>
      <c r="AN46" s="434"/>
      <c r="AO46" s="434"/>
      <c r="AP46" s="434"/>
      <c r="AQ46" s="434"/>
      <c r="AR46" s="434"/>
    </row>
    <row r="47" spans="1:44" s="37" customFormat="1" ht="9.6" customHeight="1">
      <c r="A47" s="110"/>
      <c r="B47" s="109"/>
      <c r="C47" s="92"/>
      <c r="D47" s="109"/>
      <c r="E47" s="109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V47" s="434"/>
      <c r="W47" s="434"/>
      <c r="X47" s="434"/>
      <c r="Y47" s="434"/>
      <c r="Z47" s="434"/>
      <c r="AA47" s="434"/>
      <c r="AB47" s="434"/>
      <c r="AC47" s="434"/>
      <c r="AD47" s="434"/>
      <c r="AE47" s="434"/>
      <c r="AF47" s="434"/>
      <c r="AG47" s="434"/>
      <c r="AH47" s="434"/>
      <c r="AI47" s="434"/>
      <c r="AJ47" s="434"/>
      <c r="AK47" s="434"/>
      <c r="AL47" s="434"/>
      <c r="AM47" s="434"/>
      <c r="AN47" s="434"/>
      <c r="AO47" s="434"/>
      <c r="AP47" s="434"/>
      <c r="AQ47" s="434"/>
      <c r="AR47" s="434"/>
    </row>
    <row r="48" spans="1:44" s="37" customFormat="1" ht="15" customHeight="1">
      <c r="A48" s="108" t="s">
        <v>14</v>
      </c>
      <c r="B48" s="109">
        <v>86.8</v>
      </c>
      <c r="C48" s="92">
        <v>86.8</v>
      </c>
      <c r="D48" s="92">
        <v>86.6</v>
      </c>
      <c r="E48" s="92">
        <v>85.9</v>
      </c>
      <c r="F48" s="92">
        <v>86</v>
      </c>
      <c r="G48" s="92">
        <v>85.9</v>
      </c>
      <c r="H48" s="92">
        <v>86.1</v>
      </c>
      <c r="I48" s="92">
        <v>86.3</v>
      </c>
      <c r="J48" s="92">
        <v>86.6</v>
      </c>
      <c r="K48" s="92">
        <v>86.8</v>
      </c>
      <c r="L48" s="92">
        <v>88</v>
      </c>
      <c r="M48" s="92">
        <v>87.5</v>
      </c>
      <c r="N48" s="92">
        <v>87.8</v>
      </c>
      <c r="O48" s="92">
        <v>89</v>
      </c>
      <c r="P48" s="92">
        <v>88.5</v>
      </c>
      <c r="Q48" s="92">
        <v>88.6</v>
      </c>
      <c r="R48" s="92">
        <v>88.7</v>
      </c>
      <c r="S48" s="92">
        <v>88.8</v>
      </c>
      <c r="T48" s="92">
        <v>88.8</v>
      </c>
      <c r="U48" s="434">
        <v>88.9</v>
      </c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4"/>
      <c r="AH48" s="434"/>
      <c r="AI48" s="434"/>
      <c r="AJ48" s="434"/>
      <c r="AK48" s="434"/>
      <c r="AL48" s="434"/>
      <c r="AM48" s="434"/>
      <c r="AN48" s="434"/>
      <c r="AO48" s="434"/>
      <c r="AP48" s="434"/>
      <c r="AQ48" s="434"/>
      <c r="AR48" s="434"/>
    </row>
    <row r="49" spans="1:44" s="37" customFormat="1" ht="9" customHeight="1">
      <c r="A49" s="11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434"/>
      <c r="V49" s="434"/>
      <c r="W49" s="434"/>
      <c r="X49" s="434"/>
      <c r="Y49" s="434"/>
      <c r="Z49" s="434"/>
      <c r="AA49" s="434"/>
      <c r="AB49" s="434"/>
      <c r="AC49" s="434"/>
      <c r="AD49" s="434"/>
      <c r="AE49" s="434"/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</row>
    <row r="50" spans="1:44" s="37" customFormat="1" ht="14.1" customHeight="1">
      <c r="A50" s="82" t="s">
        <v>220</v>
      </c>
      <c r="B50" s="92">
        <v>13.2</v>
      </c>
      <c r="C50" s="92">
        <v>13.2</v>
      </c>
      <c r="D50" s="92">
        <v>13.4</v>
      </c>
      <c r="E50" s="92">
        <v>14.1</v>
      </c>
      <c r="F50" s="92">
        <v>14</v>
      </c>
      <c r="G50" s="92">
        <v>14.1</v>
      </c>
      <c r="H50" s="92">
        <v>13.9</v>
      </c>
      <c r="I50" s="92">
        <v>13.7</v>
      </c>
      <c r="J50" s="92">
        <v>13.4</v>
      </c>
      <c r="K50" s="92">
        <v>13.2</v>
      </c>
      <c r="L50" s="92">
        <v>12</v>
      </c>
      <c r="M50" s="92">
        <v>12.5</v>
      </c>
      <c r="N50" s="92">
        <v>12.2</v>
      </c>
      <c r="O50" s="92">
        <v>11</v>
      </c>
      <c r="P50" s="92">
        <v>11.5</v>
      </c>
      <c r="Q50" s="92">
        <v>11.4</v>
      </c>
      <c r="R50" s="92">
        <v>11.3</v>
      </c>
      <c r="S50" s="92">
        <v>11.2</v>
      </c>
      <c r="T50" s="92">
        <v>11.2</v>
      </c>
      <c r="U50" s="434">
        <v>11.1</v>
      </c>
      <c r="V50" s="434"/>
      <c r="W50" s="434"/>
      <c r="X50" s="434"/>
      <c r="Y50" s="434"/>
      <c r="Z50" s="434"/>
      <c r="AA50" s="434"/>
      <c r="AB50" s="434"/>
      <c r="AC50" s="434"/>
      <c r="AD50" s="434"/>
      <c r="AE50" s="434"/>
      <c r="AF50" s="434"/>
      <c r="AG50" s="434"/>
      <c r="AH50" s="434"/>
      <c r="AI50" s="434"/>
      <c r="AJ50" s="434"/>
      <c r="AK50" s="434"/>
      <c r="AL50" s="434"/>
      <c r="AM50" s="434"/>
      <c r="AN50" s="434"/>
      <c r="AO50" s="434"/>
      <c r="AP50" s="434"/>
      <c r="AQ50" s="434"/>
      <c r="AR50" s="434"/>
    </row>
    <row r="51" spans="1:44" s="37" customFormat="1" ht="14.1" customHeight="1">
      <c r="A51" s="82" t="s">
        <v>222</v>
      </c>
      <c r="B51" s="92">
        <v>13.5</v>
      </c>
      <c r="C51" s="92">
        <v>13.4</v>
      </c>
      <c r="D51" s="92">
        <v>13.6</v>
      </c>
      <c r="E51" s="92">
        <v>14.2</v>
      </c>
      <c r="F51" s="92">
        <v>14.2</v>
      </c>
      <c r="G51" s="92">
        <v>14.3</v>
      </c>
      <c r="H51" s="92">
        <v>14.1</v>
      </c>
      <c r="I51" s="92">
        <v>13.8</v>
      </c>
      <c r="J51" s="92">
        <v>13.6</v>
      </c>
      <c r="K51" s="92">
        <v>13.3</v>
      </c>
      <c r="L51" s="92">
        <v>12.1</v>
      </c>
      <c r="M51" s="92">
        <v>12.6</v>
      </c>
      <c r="N51" s="92">
        <v>12.4</v>
      </c>
      <c r="O51" s="92">
        <v>11.8</v>
      </c>
      <c r="P51" s="92">
        <v>11.8</v>
      </c>
      <c r="Q51" s="92">
        <v>11.7</v>
      </c>
      <c r="R51" s="92">
        <v>11.6</v>
      </c>
      <c r="S51" s="92">
        <v>11.5</v>
      </c>
      <c r="T51" s="92">
        <v>11.4</v>
      </c>
      <c r="U51" s="434">
        <v>11.4</v>
      </c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4"/>
      <c r="AJ51" s="434"/>
      <c r="AK51" s="434"/>
      <c r="AL51" s="434"/>
      <c r="AM51" s="434"/>
      <c r="AN51" s="434"/>
      <c r="AO51" s="434"/>
      <c r="AP51" s="434"/>
      <c r="AQ51" s="434"/>
      <c r="AR51" s="434"/>
    </row>
    <row r="52" spans="1:44" s="37" customFormat="1" ht="14.1" customHeight="1">
      <c r="A52" s="82" t="s">
        <v>219</v>
      </c>
      <c r="B52" s="92">
        <v>0.3</v>
      </c>
      <c r="C52" s="92">
        <v>0.1</v>
      </c>
      <c r="D52" s="92">
        <v>0.2</v>
      </c>
      <c r="E52" s="92">
        <v>0.2</v>
      </c>
      <c r="F52" s="92">
        <v>0.1</v>
      </c>
      <c r="G52" s="92">
        <v>0.1</v>
      </c>
      <c r="H52" s="92">
        <v>0.1</v>
      </c>
      <c r="I52" s="92">
        <v>0.1</v>
      </c>
      <c r="J52" s="92">
        <v>0.1</v>
      </c>
      <c r="K52" s="92">
        <v>0.1</v>
      </c>
      <c r="L52" s="92">
        <v>0.1</v>
      </c>
      <c r="M52" s="92">
        <v>0.2</v>
      </c>
      <c r="N52" s="92">
        <v>0.2</v>
      </c>
      <c r="O52" s="92">
        <v>0.8</v>
      </c>
      <c r="P52" s="92">
        <v>0.3</v>
      </c>
      <c r="Q52" s="92">
        <v>0.3</v>
      </c>
      <c r="R52" s="92">
        <v>0.3</v>
      </c>
      <c r="S52" s="92">
        <v>0.3</v>
      </c>
      <c r="T52" s="92">
        <v>0.2</v>
      </c>
      <c r="U52" s="434">
        <v>0.2</v>
      </c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</row>
    <row r="53" spans="1:44" s="37" customFormat="1" ht="7.5" customHeight="1">
      <c r="A53" s="111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V53" s="434"/>
      <c r="W53" s="434"/>
      <c r="X53" s="434"/>
      <c r="Y53" s="434"/>
      <c r="Z53" s="434"/>
      <c r="AA53" s="434"/>
      <c r="AB53" s="434"/>
      <c r="AC53" s="434"/>
      <c r="AD53" s="434"/>
      <c r="AE53" s="434"/>
      <c r="AF53" s="434"/>
      <c r="AG53" s="434"/>
      <c r="AH53" s="434"/>
      <c r="AI53" s="434"/>
      <c r="AJ53" s="434"/>
      <c r="AK53" s="434"/>
      <c r="AL53" s="434"/>
      <c r="AM53" s="434"/>
      <c r="AN53" s="434"/>
      <c r="AO53" s="434"/>
      <c r="AP53" s="434"/>
      <c r="AQ53" s="434"/>
      <c r="AR53" s="434"/>
    </row>
    <row r="54" spans="1:44" ht="14.4" customHeight="1">
      <c r="A54" s="112" t="s">
        <v>10</v>
      </c>
      <c r="B54" s="133">
        <v>100</v>
      </c>
      <c r="C54" s="122">
        <v>100</v>
      </c>
      <c r="D54" s="122">
        <v>100</v>
      </c>
      <c r="E54" s="122">
        <v>100</v>
      </c>
      <c r="F54" s="122">
        <v>100</v>
      </c>
      <c r="G54" s="122">
        <v>100</v>
      </c>
      <c r="H54" s="122">
        <v>100</v>
      </c>
      <c r="I54" s="122">
        <v>100</v>
      </c>
      <c r="J54" s="122">
        <v>100</v>
      </c>
      <c r="K54" s="122">
        <v>100</v>
      </c>
      <c r="L54" s="122">
        <v>100</v>
      </c>
      <c r="M54" s="122">
        <v>100</v>
      </c>
      <c r="N54" s="122">
        <v>100</v>
      </c>
      <c r="O54" s="122">
        <v>100</v>
      </c>
      <c r="P54" s="122">
        <v>100</v>
      </c>
      <c r="Q54" s="122">
        <v>100</v>
      </c>
      <c r="R54" s="122">
        <v>100</v>
      </c>
      <c r="S54" s="122">
        <v>100</v>
      </c>
      <c r="T54" s="122">
        <v>100</v>
      </c>
      <c r="U54" s="439">
        <v>100</v>
      </c>
      <c r="V54" s="434"/>
      <c r="W54" s="434"/>
      <c r="X54" s="434"/>
      <c r="Y54" s="434"/>
      <c r="Z54" s="434"/>
      <c r="AA54" s="434"/>
      <c r="AB54" s="434"/>
      <c r="AC54" s="434"/>
      <c r="AD54" s="434"/>
      <c r="AE54" s="434"/>
      <c r="AF54" s="434"/>
      <c r="AG54" s="434"/>
      <c r="AH54" s="434"/>
      <c r="AI54" s="434"/>
      <c r="AJ54" s="434"/>
      <c r="AK54" s="434"/>
      <c r="AL54" s="434"/>
      <c r="AM54" s="434"/>
      <c r="AN54" s="434"/>
      <c r="AO54" s="434"/>
      <c r="AP54" s="434"/>
      <c r="AQ54" s="434"/>
      <c r="AR54" s="434"/>
    </row>
    <row r="55" spans="1:44" ht="8.4" customHeight="1">
      <c r="A55" s="11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305"/>
    </row>
    <row r="56" spans="1:44" ht="10.8">
      <c r="A56" s="202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</row>
    <row r="57" spans="1:44" ht="10.8">
      <c r="A57" s="486" t="s">
        <v>249</v>
      </c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</row>
    <row r="58" spans="1:44" ht="10.8">
      <c r="A58" s="202"/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3"/>
      <c r="M58" s="203"/>
      <c r="N58" s="203"/>
      <c r="O58" s="203"/>
    </row>
    <row r="59" spans="1:44" ht="10.8">
      <c r="A59" s="202"/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3"/>
      <c r="M59" s="203"/>
      <c r="N59" s="203"/>
      <c r="O59" s="203"/>
    </row>
    <row r="60" spans="1:44" ht="10.8">
      <c r="A60" s="202"/>
      <c r="B60" s="202"/>
      <c r="C60" s="202"/>
      <c r="D60" s="202"/>
      <c r="E60" s="202"/>
      <c r="F60" s="202"/>
      <c r="G60" s="202"/>
      <c r="H60" s="202"/>
      <c r="I60" s="202"/>
      <c r="J60" s="203"/>
      <c r="K60" s="203"/>
      <c r="L60" s="203"/>
      <c r="M60" s="203"/>
      <c r="N60" s="203"/>
      <c r="O60" s="203"/>
    </row>
    <row r="61" spans="1:44" ht="10.8">
      <c r="A61" s="202"/>
      <c r="B61" s="202"/>
      <c r="C61" s="202"/>
      <c r="D61" s="202"/>
      <c r="E61" s="202"/>
      <c r="F61" s="202"/>
      <c r="G61" s="202"/>
      <c r="H61" s="202"/>
      <c r="I61" s="202"/>
      <c r="J61" s="203"/>
      <c r="K61" s="203"/>
      <c r="L61" s="203"/>
      <c r="M61" s="203"/>
      <c r="N61" s="203"/>
      <c r="O61" s="203"/>
    </row>
    <row r="62" spans="1:44" ht="10.8">
      <c r="A62" s="202"/>
      <c r="B62" s="202"/>
      <c r="C62" s="202"/>
      <c r="D62" s="202"/>
      <c r="E62" s="202"/>
      <c r="F62" s="202"/>
      <c r="G62" s="202"/>
      <c r="H62" s="202"/>
      <c r="I62" s="202"/>
      <c r="J62" s="203"/>
      <c r="K62" s="203"/>
      <c r="L62" s="203"/>
      <c r="M62" s="203"/>
      <c r="N62" s="203"/>
      <c r="O62" s="203"/>
    </row>
    <row r="63" spans="1:44" ht="10.8">
      <c r="A63" s="202"/>
      <c r="B63" s="202"/>
      <c r="C63" s="202"/>
      <c r="D63" s="202"/>
      <c r="E63" s="202"/>
      <c r="F63" s="202"/>
      <c r="G63" s="202"/>
      <c r="H63" s="202"/>
      <c r="I63" s="202"/>
      <c r="J63" s="203"/>
      <c r="K63" s="203"/>
      <c r="L63" s="203"/>
      <c r="M63" s="203"/>
      <c r="N63" s="203"/>
      <c r="O63" s="203"/>
    </row>
    <row r="64" spans="1:44" ht="10.8">
      <c r="A64" s="202"/>
      <c r="B64" s="202"/>
      <c r="C64" s="202"/>
      <c r="D64" s="202"/>
      <c r="E64" s="202"/>
      <c r="F64" s="202"/>
      <c r="G64" s="202"/>
      <c r="H64" s="202"/>
      <c r="I64" s="202"/>
      <c r="J64" s="203"/>
      <c r="K64" s="203"/>
      <c r="L64" s="203"/>
      <c r="M64" s="203"/>
      <c r="N64" s="203"/>
      <c r="O64" s="203"/>
    </row>
    <row r="65" spans="1:15" ht="10.8">
      <c r="A65" s="202"/>
      <c r="B65" s="202"/>
      <c r="C65" s="202"/>
      <c r="D65" s="202"/>
      <c r="E65" s="202"/>
      <c r="F65" s="202"/>
      <c r="G65" s="202"/>
      <c r="H65" s="202"/>
      <c r="I65" s="202"/>
      <c r="J65" s="203"/>
      <c r="K65" s="203"/>
      <c r="L65" s="203"/>
      <c r="M65" s="203"/>
      <c r="N65" s="203"/>
      <c r="O65" s="203"/>
    </row>
    <row r="66" spans="1:15" ht="10.8">
      <c r="A66" s="202"/>
      <c r="B66" s="202"/>
      <c r="C66" s="202"/>
      <c r="D66" s="202"/>
      <c r="E66" s="202"/>
      <c r="F66" s="202"/>
      <c r="G66" s="202"/>
      <c r="H66" s="202"/>
      <c r="I66" s="202"/>
      <c r="J66" s="203"/>
      <c r="K66" s="203"/>
      <c r="L66" s="203"/>
      <c r="M66" s="203"/>
      <c r="N66" s="203"/>
      <c r="O66" s="203"/>
    </row>
    <row r="67" spans="1:15" ht="10.8">
      <c r="A67" s="202"/>
      <c r="B67" s="202"/>
      <c r="C67" s="202"/>
      <c r="D67" s="202"/>
      <c r="E67" s="202"/>
      <c r="F67" s="202"/>
      <c r="G67" s="202"/>
      <c r="H67" s="202"/>
      <c r="I67" s="202"/>
      <c r="J67" s="203"/>
      <c r="K67" s="203"/>
      <c r="L67" s="203"/>
      <c r="M67" s="203"/>
      <c r="N67" s="203"/>
      <c r="O67" s="203"/>
    </row>
    <row r="68" spans="1:15" ht="10.8">
      <c r="A68" s="202"/>
      <c r="B68" s="202"/>
      <c r="C68" s="202"/>
      <c r="D68" s="202"/>
      <c r="E68" s="202"/>
      <c r="F68" s="202"/>
      <c r="G68" s="202"/>
      <c r="H68" s="202"/>
      <c r="I68" s="202"/>
      <c r="J68" s="203"/>
      <c r="K68" s="203"/>
      <c r="L68" s="203"/>
      <c r="M68" s="203"/>
      <c r="N68" s="203"/>
      <c r="O68" s="203"/>
    </row>
    <row r="69" spans="1:15" ht="10.8">
      <c r="A69" s="202"/>
      <c r="B69" s="202"/>
      <c r="C69" s="202"/>
      <c r="D69" s="202"/>
      <c r="E69" s="202"/>
      <c r="F69" s="202"/>
      <c r="G69" s="202"/>
      <c r="H69" s="202"/>
      <c r="I69" s="202"/>
      <c r="J69" s="203"/>
      <c r="K69" s="203"/>
      <c r="L69" s="203"/>
      <c r="M69" s="203"/>
      <c r="N69" s="203"/>
      <c r="O69" s="203"/>
    </row>
    <row r="70" spans="1:15" ht="10.8">
      <c r="A70" s="202"/>
      <c r="B70" s="202"/>
      <c r="C70" s="202"/>
      <c r="D70" s="202"/>
      <c r="E70" s="202"/>
      <c r="F70" s="202"/>
      <c r="G70" s="202"/>
      <c r="H70" s="202"/>
      <c r="I70" s="202"/>
      <c r="J70" s="203"/>
      <c r="K70" s="203"/>
      <c r="L70" s="203"/>
      <c r="M70" s="203"/>
      <c r="N70" s="203"/>
      <c r="O70" s="203"/>
    </row>
    <row r="71" spans="1:15" ht="10.8">
      <c r="A71" s="202"/>
      <c r="B71" s="202"/>
      <c r="C71" s="202"/>
      <c r="D71" s="202"/>
      <c r="E71" s="202"/>
      <c r="F71" s="202"/>
      <c r="G71" s="202"/>
      <c r="H71" s="202"/>
      <c r="I71" s="202"/>
      <c r="J71" s="203"/>
      <c r="K71" s="203"/>
      <c r="L71" s="203"/>
      <c r="M71" s="203"/>
      <c r="N71" s="203"/>
      <c r="O71" s="203"/>
    </row>
    <row r="72" spans="1:15" ht="10.8">
      <c r="A72" s="202"/>
      <c r="B72" s="202"/>
      <c r="C72" s="202"/>
      <c r="D72" s="202"/>
      <c r="E72" s="202"/>
      <c r="F72" s="202"/>
      <c r="G72" s="202"/>
      <c r="H72" s="202"/>
      <c r="I72" s="202"/>
      <c r="J72" s="203"/>
      <c r="K72" s="203"/>
      <c r="L72" s="203"/>
      <c r="M72" s="203"/>
      <c r="N72" s="203"/>
      <c r="O72" s="203"/>
    </row>
    <row r="73" spans="1:15" ht="10.8">
      <c r="A73" s="202"/>
      <c r="B73" s="202"/>
      <c r="C73" s="202"/>
      <c r="D73" s="202"/>
      <c r="E73" s="202"/>
      <c r="F73" s="202"/>
      <c r="G73" s="202"/>
      <c r="H73" s="202"/>
      <c r="I73" s="202"/>
      <c r="J73" s="203"/>
      <c r="K73" s="203"/>
      <c r="L73" s="203"/>
      <c r="M73" s="203"/>
      <c r="N73" s="203"/>
      <c r="O73" s="203"/>
    </row>
    <row r="74" spans="1:15" ht="10.8">
      <c r="A74" s="202"/>
      <c r="B74" s="202"/>
      <c r="C74" s="202"/>
      <c r="D74" s="202"/>
      <c r="E74" s="202"/>
      <c r="F74" s="202"/>
      <c r="G74" s="202"/>
      <c r="H74" s="202"/>
      <c r="I74" s="202"/>
      <c r="J74" s="203"/>
      <c r="K74" s="203"/>
      <c r="L74" s="203"/>
      <c r="M74" s="203"/>
      <c r="N74" s="203"/>
      <c r="O74" s="203"/>
    </row>
    <row r="75" spans="1:15" ht="10.8">
      <c r="A75" s="202"/>
      <c r="B75" s="202"/>
      <c r="C75" s="202"/>
      <c r="D75" s="202"/>
      <c r="E75" s="202"/>
      <c r="F75" s="202"/>
      <c r="G75" s="202"/>
      <c r="H75" s="202"/>
      <c r="I75" s="202"/>
      <c r="J75" s="203"/>
      <c r="K75" s="203"/>
      <c r="L75" s="203"/>
      <c r="M75" s="203"/>
      <c r="N75" s="203"/>
      <c r="O75" s="203"/>
    </row>
    <row r="76" spans="1:15" ht="10.8">
      <c r="A76" s="202"/>
      <c r="B76" s="202"/>
      <c r="C76" s="202"/>
      <c r="D76" s="202"/>
      <c r="E76" s="202"/>
      <c r="F76" s="202"/>
      <c r="G76" s="203"/>
      <c r="H76" s="203"/>
      <c r="I76" s="203"/>
      <c r="J76" s="203"/>
      <c r="K76" s="203"/>
      <c r="L76" s="203"/>
      <c r="M76" s="203"/>
      <c r="N76" s="203"/>
      <c r="O76" s="203"/>
    </row>
    <row r="77" spans="1:15" ht="10.8">
      <c r="A77" s="202"/>
      <c r="B77" s="202"/>
      <c r="C77" s="202"/>
      <c r="D77" s="202"/>
      <c r="E77" s="202"/>
      <c r="F77" s="202"/>
      <c r="G77" s="203"/>
      <c r="H77" s="203"/>
      <c r="I77" s="203"/>
      <c r="J77" s="203"/>
      <c r="K77" s="203"/>
      <c r="L77" s="203"/>
      <c r="M77" s="203"/>
      <c r="N77" s="203"/>
      <c r="O77" s="203"/>
    </row>
    <row r="78" spans="1:15" ht="10.8">
      <c r="A78" s="202"/>
      <c r="B78" s="202"/>
      <c r="C78" s="202"/>
      <c r="D78" s="202"/>
      <c r="E78" s="202"/>
      <c r="F78" s="202"/>
      <c r="G78" s="203"/>
      <c r="H78" s="203"/>
      <c r="I78" s="203"/>
      <c r="J78" s="203"/>
      <c r="K78" s="203"/>
      <c r="L78" s="203"/>
      <c r="M78" s="203"/>
      <c r="N78" s="203"/>
      <c r="O78" s="203"/>
    </row>
    <row r="79" spans="1:15" ht="10.8">
      <c r="A79" s="202"/>
      <c r="B79" s="202"/>
      <c r="C79" s="202"/>
      <c r="D79" s="202"/>
      <c r="E79" s="202"/>
      <c r="F79" s="202"/>
      <c r="G79" s="203"/>
      <c r="H79" s="203"/>
      <c r="I79" s="203"/>
      <c r="J79" s="203"/>
      <c r="K79" s="203"/>
      <c r="L79" s="203"/>
      <c r="M79" s="203"/>
      <c r="N79" s="203"/>
      <c r="O79" s="203"/>
    </row>
    <row r="80" spans="1:15">
      <c r="A80" s="50"/>
      <c r="B80" s="50"/>
      <c r="C80" s="50"/>
      <c r="D80" s="50"/>
      <c r="E80" s="50"/>
      <c r="F80" s="50"/>
    </row>
    <row r="81" spans="1:6">
      <c r="A81" s="50"/>
      <c r="B81" s="50"/>
      <c r="C81" s="50"/>
      <c r="D81" s="50"/>
      <c r="E81" s="50"/>
      <c r="F81" s="50"/>
    </row>
    <row r="82" spans="1:6">
      <c r="A82" s="50"/>
      <c r="B82" s="50"/>
      <c r="C82" s="50"/>
      <c r="D82" s="50"/>
      <c r="E82" s="50"/>
      <c r="F82" s="50"/>
    </row>
    <row r="83" spans="1:6">
      <c r="A83" s="50"/>
      <c r="B83" s="50"/>
      <c r="C83" s="50"/>
      <c r="D83" s="50"/>
      <c r="E83" s="50"/>
      <c r="F83" s="50"/>
    </row>
    <row r="84" spans="1:6">
      <c r="A84" s="50"/>
      <c r="B84" s="50"/>
      <c r="C84" s="50"/>
      <c r="D84" s="50"/>
      <c r="E84" s="50"/>
      <c r="F84" s="50"/>
    </row>
    <row r="85" spans="1:6">
      <c r="A85" s="50"/>
      <c r="B85" s="50"/>
      <c r="C85" s="50"/>
      <c r="D85" s="50"/>
      <c r="E85" s="50"/>
      <c r="F85" s="50"/>
    </row>
    <row r="86" spans="1:6">
      <c r="A86" s="50"/>
      <c r="B86" s="50"/>
      <c r="C86" s="50"/>
      <c r="D86" s="50"/>
      <c r="E86" s="50"/>
      <c r="F86" s="50"/>
    </row>
    <row r="87" spans="1:6">
      <c r="A87" s="50"/>
      <c r="B87" s="50"/>
      <c r="C87" s="50"/>
      <c r="D87" s="50"/>
      <c r="E87" s="50"/>
      <c r="F87" s="50"/>
    </row>
    <row r="88" spans="1:6">
      <c r="A88" s="50"/>
      <c r="B88" s="50"/>
      <c r="C88" s="50"/>
      <c r="D88" s="50"/>
      <c r="E88" s="50"/>
      <c r="F88" s="50"/>
    </row>
    <row r="89" spans="1:6">
      <c r="A89" s="50"/>
      <c r="B89" s="50"/>
      <c r="C89" s="50"/>
      <c r="D89" s="50"/>
      <c r="E89" s="50"/>
      <c r="F89" s="50"/>
    </row>
    <row r="90" spans="1:6">
      <c r="A90" s="50"/>
      <c r="B90" s="50"/>
      <c r="C90" s="50"/>
      <c r="D90" s="50"/>
      <c r="E90" s="50"/>
      <c r="F90" s="50"/>
    </row>
    <row r="91" spans="1:6">
      <c r="A91" s="50"/>
      <c r="B91" s="50"/>
      <c r="C91" s="50"/>
      <c r="D91" s="50"/>
      <c r="E91" s="50"/>
      <c r="F91" s="50"/>
    </row>
    <row r="92" spans="1:6">
      <c r="A92" s="50"/>
      <c r="B92" s="50"/>
      <c r="C92" s="50"/>
      <c r="D92" s="50"/>
      <c r="E92" s="50"/>
      <c r="F92" s="50"/>
    </row>
    <row r="93" spans="1:6">
      <c r="A93" s="50"/>
      <c r="B93" s="50"/>
      <c r="C93" s="50"/>
      <c r="D93" s="50"/>
      <c r="E93" s="50"/>
      <c r="F93" s="50"/>
    </row>
    <row r="94" spans="1:6">
      <c r="A94" s="50"/>
      <c r="B94" s="50"/>
      <c r="C94" s="50"/>
      <c r="D94" s="50"/>
      <c r="E94" s="50"/>
      <c r="F94" s="50"/>
    </row>
    <row r="95" spans="1:6">
      <c r="A95" s="50"/>
      <c r="B95" s="50"/>
      <c r="C95" s="50"/>
      <c r="D95" s="50"/>
      <c r="E95" s="50"/>
      <c r="F95" s="50"/>
    </row>
    <row r="96" spans="1:6">
      <c r="A96" s="50"/>
      <c r="B96" s="50"/>
      <c r="C96" s="50"/>
      <c r="D96" s="50"/>
      <c r="E96" s="50"/>
      <c r="F96" s="50"/>
    </row>
    <row r="97" spans="1:6">
      <c r="A97" s="50"/>
      <c r="B97" s="50"/>
      <c r="C97" s="50"/>
      <c r="D97" s="50"/>
      <c r="E97" s="50"/>
      <c r="F97" s="50"/>
    </row>
    <row r="98" spans="1:6">
      <c r="A98" s="50"/>
      <c r="B98" s="50"/>
      <c r="C98" s="50"/>
      <c r="D98" s="50"/>
      <c r="E98" s="50"/>
      <c r="F98" s="50"/>
    </row>
    <row r="99" spans="1:6">
      <c r="A99" s="50"/>
      <c r="B99" s="50"/>
      <c r="C99" s="50"/>
      <c r="D99" s="50"/>
      <c r="E99" s="50"/>
      <c r="F99" s="50"/>
    </row>
    <row r="100" spans="1:6">
      <c r="A100" s="50"/>
      <c r="B100" s="50"/>
      <c r="C100" s="50"/>
      <c r="D100" s="50"/>
      <c r="E100" s="50"/>
      <c r="F100" s="50"/>
    </row>
    <row r="101" spans="1:6">
      <c r="A101" s="50"/>
      <c r="B101" s="50"/>
      <c r="C101" s="50"/>
      <c r="D101" s="50"/>
      <c r="E101" s="50"/>
      <c r="F101" s="50"/>
    </row>
    <row r="102" spans="1:6">
      <c r="A102" s="50"/>
      <c r="B102" s="50"/>
      <c r="C102" s="50"/>
      <c r="D102" s="50"/>
      <c r="E102" s="50"/>
      <c r="F102" s="50"/>
    </row>
    <row r="103" spans="1:6">
      <c r="A103" s="50"/>
      <c r="B103" s="50"/>
      <c r="C103" s="50"/>
      <c r="D103" s="50"/>
      <c r="E103" s="50"/>
      <c r="F103" s="50"/>
    </row>
    <row r="104" spans="1:6">
      <c r="A104" s="50"/>
      <c r="B104" s="50"/>
      <c r="C104" s="50"/>
      <c r="D104" s="50"/>
      <c r="E104" s="50"/>
      <c r="F104" s="50"/>
    </row>
    <row r="105" spans="1:6">
      <c r="A105" s="50"/>
      <c r="B105" s="50"/>
      <c r="C105" s="50"/>
      <c r="D105" s="50"/>
      <c r="E105" s="50"/>
      <c r="F105" s="50"/>
    </row>
    <row r="106" spans="1:6">
      <c r="A106" s="50"/>
      <c r="B106" s="50"/>
      <c r="C106" s="50"/>
      <c r="D106" s="50"/>
      <c r="E106" s="50"/>
      <c r="F106" s="50"/>
    </row>
    <row r="107" spans="1:6">
      <c r="A107" s="50"/>
      <c r="B107" s="50"/>
      <c r="C107" s="50"/>
      <c r="D107" s="50"/>
      <c r="E107" s="50"/>
      <c r="F107" s="50"/>
    </row>
    <row r="108" spans="1:6">
      <c r="A108" s="50"/>
      <c r="B108" s="50"/>
      <c r="C108" s="50"/>
      <c r="D108" s="50"/>
      <c r="E108" s="50"/>
      <c r="F108" s="50"/>
    </row>
    <row r="109" spans="1:6">
      <c r="A109" s="50"/>
      <c r="B109" s="50"/>
      <c r="C109" s="50"/>
      <c r="D109" s="50"/>
      <c r="E109" s="50"/>
      <c r="F109" s="50"/>
    </row>
    <row r="110" spans="1:6">
      <c r="A110" s="50"/>
      <c r="B110" s="50"/>
      <c r="C110" s="50"/>
      <c r="D110" s="50"/>
      <c r="E110" s="50"/>
      <c r="F110" s="50"/>
    </row>
    <row r="111" spans="1:6">
      <c r="A111" s="50"/>
      <c r="B111" s="50"/>
      <c r="C111" s="50"/>
      <c r="D111" s="50"/>
      <c r="E111" s="50"/>
      <c r="F111" s="50"/>
    </row>
    <row r="112" spans="1:6">
      <c r="A112" s="50"/>
      <c r="B112" s="50"/>
      <c r="C112" s="50"/>
      <c r="D112" s="50"/>
      <c r="E112" s="50"/>
      <c r="F112" s="50"/>
    </row>
    <row r="113" spans="1:6">
      <c r="A113" s="50"/>
      <c r="B113" s="50"/>
      <c r="C113" s="50"/>
      <c r="D113" s="50"/>
      <c r="E113" s="50"/>
      <c r="F113" s="50"/>
    </row>
    <row r="114" spans="1:6">
      <c r="A114" s="50"/>
      <c r="B114" s="50"/>
      <c r="C114" s="50"/>
      <c r="D114" s="50"/>
      <c r="E114" s="50"/>
      <c r="F114" s="50"/>
    </row>
    <row r="115" spans="1:6">
      <c r="A115" s="50"/>
      <c r="B115" s="50"/>
      <c r="C115" s="50"/>
      <c r="D115" s="50"/>
      <c r="E115" s="50"/>
      <c r="F115" s="50"/>
    </row>
    <row r="116" spans="1:6">
      <c r="A116" s="50"/>
      <c r="B116" s="50"/>
      <c r="C116" s="50"/>
      <c r="D116" s="50"/>
      <c r="E116" s="50"/>
      <c r="F116" s="50"/>
    </row>
    <row r="117" spans="1:6">
      <c r="A117" s="50"/>
      <c r="B117" s="50"/>
      <c r="C117" s="50"/>
      <c r="D117" s="50"/>
      <c r="E117" s="50"/>
      <c r="F117" s="50"/>
    </row>
    <row r="118" spans="1:6">
      <c r="A118" s="50"/>
      <c r="B118" s="50"/>
      <c r="C118" s="50"/>
      <c r="D118" s="50"/>
      <c r="E118" s="50"/>
      <c r="F118" s="50"/>
    </row>
    <row r="119" spans="1:6">
      <c r="A119" s="50"/>
      <c r="B119" s="50"/>
      <c r="C119" s="50"/>
      <c r="D119" s="50"/>
      <c r="E119" s="50"/>
      <c r="F119" s="50"/>
    </row>
    <row r="120" spans="1:6">
      <c r="A120" s="50"/>
      <c r="B120" s="50"/>
      <c r="C120" s="50"/>
      <c r="D120" s="50"/>
      <c r="E120" s="50"/>
      <c r="F120" s="50"/>
    </row>
    <row r="121" spans="1:6">
      <c r="A121" s="50"/>
      <c r="B121" s="50"/>
      <c r="C121" s="50"/>
      <c r="D121" s="50"/>
      <c r="E121" s="50"/>
      <c r="F121" s="50"/>
    </row>
    <row r="122" spans="1:6">
      <c r="A122" s="50"/>
      <c r="B122" s="50"/>
      <c r="C122" s="50"/>
      <c r="D122" s="50"/>
      <c r="E122" s="50"/>
      <c r="F122" s="50"/>
    </row>
    <row r="123" spans="1:6">
      <c r="A123" s="50"/>
      <c r="B123" s="50"/>
      <c r="C123" s="50"/>
      <c r="D123" s="50"/>
      <c r="E123" s="50"/>
      <c r="F123" s="50"/>
    </row>
    <row r="124" spans="1:6">
      <c r="A124" s="50"/>
      <c r="B124" s="50"/>
      <c r="C124" s="50"/>
      <c r="D124" s="50"/>
      <c r="E124" s="50"/>
      <c r="F124" s="50"/>
    </row>
    <row r="125" spans="1:6">
      <c r="A125" s="50"/>
      <c r="B125" s="50"/>
      <c r="C125" s="50"/>
      <c r="D125" s="50"/>
      <c r="E125" s="50"/>
      <c r="F125" s="50"/>
    </row>
    <row r="126" spans="1:6">
      <c r="A126" s="50"/>
      <c r="B126" s="50"/>
      <c r="C126" s="50"/>
      <c r="D126" s="50"/>
      <c r="E126" s="50"/>
      <c r="F126" s="50"/>
    </row>
    <row r="127" spans="1:6">
      <c r="A127" s="50"/>
      <c r="B127" s="50"/>
      <c r="C127" s="50"/>
      <c r="D127" s="50"/>
      <c r="E127" s="50"/>
      <c r="F127" s="50"/>
    </row>
    <row r="128" spans="1:6">
      <c r="A128" s="50"/>
      <c r="B128" s="50"/>
      <c r="C128" s="50"/>
      <c r="D128" s="50"/>
      <c r="E128" s="50"/>
      <c r="F128" s="50"/>
    </row>
    <row r="129" spans="1:6">
      <c r="A129" s="50"/>
      <c r="B129" s="50"/>
      <c r="C129" s="50"/>
      <c r="D129" s="50"/>
      <c r="E129" s="50"/>
      <c r="F129" s="50"/>
    </row>
    <row r="130" spans="1:6">
      <c r="A130" s="50"/>
      <c r="B130" s="50"/>
      <c r="C130" s="50"/>
      <c r="D130" s="50"/>
      <c r="E130" s="50"/>
      <c r="F130" s="50"/>
    </row>
    <row r="131" spans="1:6">
      <c r="A131" s="50"/>
      <c r="B131" s="50"/>
      <c r="C131" s="50"/>
      <c r="D131" s="50"/>
      <c r="E131" s="50"/>
      <c r="F131" s="50"/>
    </row>
    <row r="132" spans="1:6">
      <c r="A132" s="50"/>
      <c r="B132" s="50"/>
      <c r="C132" s="50"/>
      <c r="D132" s="50"/>
      <c r="E132" s="50"/>
      <c r="F132" s="50"/>
    </row>
    <row r="133" spans="1:6">
      <c r="A133" s="50"/>
      <c r="B133" s="50"/>
      <c r="C133" s="50"/>
      <c r="D133" s="50"/>
      <c r="E133" s="50"/>
      <c r="F133" s="50"/>
    </row>
    <row r="134" spans="1:6">
      <c r="A134" s="50"/>
      <c r="B134" s="50"/>
      <c r="C134" s="50"/>
      <c r="D134" s="50"/>
      <c r="E134" s="50"/>
      <c r="F134" s="50"/>
    </row>
    <row r="135" spans="1:6">
      <c r="A135" s="50"/>
      <c r="B135" s="50"/>
      <c r="C135" s="50"/>
      <c r="D135" s="50"/>
      <c r="E135" s="50"/>
      <c r="F135" s="50"/>
    </row>
    <row r="136" spans="1:6">
      <c r="A136" s="50"/>
      <c r="B136" s="50"/>
      <c r="C136" s="50"/>
      <c r="D136" s="50"/>
      <c r="E136" s="50"/>
      <c r="F136" s="50"/>
    </row>
    <row r="137" spans="1:6">
      <c r="A137" s="50"/>
      <c r="B137" s="50"/>
      <c r="C137" s="50"/>
      <c r="D137" s="50"/>
      <c r="E137" s="50"/>
      <c r="F137" s="50"/>
    </row>
    <row r="138" spans="1:6">
      <c r="A138" s="50"/>
      <c r="B138" s="50"/>
      <c r="C138" s="50"/>
      <c r="D138" s="50"/>
      <c r="E138" s="50"/>
      <c r="F138" s="50"/>
    </row>
    <row r="139" spans="1:6">
      <c r="A139" s="50"/>
      <c r="B139" s="50"/>
      <c r="C139" s="50"/>
      <c r="D139" s="50"/>
      <c r="E139" s="50"/>
      <c r="F139" s="50"/>
    </row>
    <row r="140" spans="1:6">
      <c r="A140" s="50"/>
      <c r="B140" s="50"/>
      <c r="C140" s="50"/>
      <c r="D140" s="50"/>
      <c r="E140" s="50"/>
      <c r="F140" s="50"/>
    </row>
    <row r="141" spans="1:6">
      <c r="A141" s="50"/>
      <c r="B141" s="50"/>
      <c r="C141" s="50"/>
      <c r="D141" s="50"/>
      <c r="E141" s="50"/>
      <c r="F141" s="50"/>
    </row>
    <row r="142" spans="1:6">
      <c r="A142" s="50"/>
      <c r="B142" s="50"/>
      <c r="C142" s="50"/>
      <c r="D142" s="50"/>
      <c r="E142" s="50"/>
      <c r="F142" s="50"/>
    </row>
    <row r="143" spans="1:6">
      <c r="A143" s="50"/>
      <c r="B143" s="50"/>
      <c r="C143" s="50"/>
      <c r="D143" s="50"/>
      <c r="E143" s="50"/>
      <c r="F143" s="50"/>
    </row>
    <row r="144" spans="1:6">
      <c r="A144" s="50"/>
      <c r="B144" s="50"/>
      <c r="C144" s="50"/>
      <c r="D144" s="50"/>
      <c r="E144" s="50"/>
      <c r="F144" s="50"/>
    </row>
    <row r="145" spans="1:6">
      <c r="A145" s="50"/>
      <c r="B145" s="50"/>
      <c r="C145" s="50"/>
      <c r="D145" s="50"/>
      <c r="E145" s="50"/>
      <c r="F145" s="50"/>
    </row>
    <row r="146" spans="1:6">
      <c r="A146" s="50"/>
      <c r="B146" s="50"/>
      <c r="C146" s="50"/>
      <c r="D146" s="50"/>
      <c r="E146" s="50"/>
      <c r="F146" s="50"/>
    </row>
    <row r="147" spans="1:6">
      <c r="A147" s="50"/>
    </row>
    <row r="148" spans="1:6">
      <c r="A148" s="50"/>
    </row>
    <row r="149" spans="1:6">
      <c r="A149" s="50"/>
    </row>
    <row r="150" spans="1:6">
      <c r="A150" s="50"/>
    </row>
    <row r="151" spans="1:6">
      <c r="A151" s="50"/>
    </row>
    <row r="152" spans="1:6">
      <c r="A152" s="50"/>
    </row>
    <row r="153" spans="1:6">
      <c r="A153" s="50"/>
    </row>
    <row r="154" spans="1:6">
      <c r="A154" s="50"/>
    </row>
    <row r="155" spans="1:6">
      <c r="A155" s="50"/>
    </row>
    <row r="156" spans="1:6">
      <c r="A156" s="50"/>
    </row>
    <row r="157" spans="1:6">
      <c r="A157" s="50"/>
    </row>
    <row r="158" spans="1:6">
      <c r="A158" s="50"/>
    </row>
    <row r="159" spans="1:6">
      <c r="A159" s="50"/>
    </row>
    <row r="160" spans="1:6">
      <c r="A160" s="50"/>
    </row>
    <row r="161" spans="1:1">
      <c r="A161" s="50"/>
    </row>
    <row r="162" spans="1:1">
      <c r="A162" s="50"/>
    </row>
    <row r="163" spans="1:1">
      <c r="A163" s="50"/>
    </row>
    <row r="164" spans="1:1">
      <c r="A164" s="50"/>
    </row>
    <row r="165" spans="1:1">
      <c r="A165" s="50"/>
    </row>
    <row r="166" spans="1:1">
      <c r="A166" s="50"/>
    </row>
    <row r="167" spans="1:1">
      <c r="A167" s="50"/>
    </row>
    <row r="168" spans="1:1">
      <c r="A168" s="50"/>
    </row>
    <row r="169" spans="1:1">
      <c r="A169" s="50"/>
    </row>
    <row r="170" spans="1:1">
      <c r="A170" s="50"/>
    </row>
    <row r="171" spans="1:1">
      <c r="A171" s="50"/>
    </row>
    <row r="172" spans="1:1">
      <c r="A172" s="50"/>
    </row>
    <row r="173" spans="1:1">
      <c r="A173" s="50"/>
    </row>
    <row r="174" spans="1:1">
      <c r="A174" s="50"/>
    </row>
    <row r="175" spans="1:1">
      <c r="A175" s="50"/>
    </row>
    <row r="176" spans="1:1">
      <c r="A176" s="50"/>
    </row>
    <row r="177" spans="1:1">
      <c r="A177" s="50"/>
    </row>
    <row r="178" spans="1:1">
      <c r="A178" s="50"/>
    </row>
    <row r="179" spans="1:1">
      <c r="A179" s="50"/>
    </row>
    <row r="180" spans="1:1">
      <c r="A180" s="50"/>
    </row>
    <row r="181" spans="1:1">
      <c r="A181" s="50"/>
    </row>
    <row r="182" spans="1:1">
      <c r="A182" s="50"/>
    </row>
    <row r="183" spans="1:1">
      <c r="A183" s="50"/>
    </row>
    <row r="184" spans="1:1">
      <c r="A184" s="50"/>
    </row>
    <row r="185" spans="1:1">
      <c r="A185" s="50"/>
    </row>
    <row r="186" spans="1:1">
      <c r="A186" s="50"/>
    </row>
    <row r="187" spans="1:1">
      <c r="A187" s="50"/>
    </row>
    <row r="188" spans="1:1">
      <c r="A188" s="50"/>
    </row>
    <row r="189" spans="1:1">
      <c r="A189" s="50"/>
    </row>
    <row r="190" spans="1:1">
      <c r="A190" s="50"/>
    </row>
    <row r="191" spans="1:1">
      <c r="A191" s="50"/>
    </row>
    <row r="192" spans="1:1">
      <c r="A192" s="50"/>
    </row>
    <row r="193" spans="1:1">
      <c r="A193" s="50"/>
    </row>
    <row r="194" spans="1:1">
      <c r="A194" s="50"/>
    </row>
    <row r="195" spans="1:1">
      <c r="A195" s="50"/>
    </row>
    <row r="196" spans="1:1">
      <c r="A196" s="50"/>
    </row>
    <row r="197" spans="1:1">
      <c r="A197" s="50"/>
    </row>
    <row r="198" spans="1:1">
      <c r="A198" s="50"/>
    </row>
    <row r="199" spans="1:1">
      <c r="A199" s="50"/>
    </row>
    <row r="200" spans="1:1">
      <c r="A200" s="50"/>
    </row>
    <row r="201" spans="1:1">
      <c r="A201" s="50"/>
    </row>
    <row r="202" spans="1:1">
      <c r="A202" s="50"/>
    </row>
    <row r="203" spans="1:1">
      <c r="A203" s="50"/>
    </row>
    <row r="204" spans="1:1">
      <c r="A204" s="50"/>
    </row>
    <row r="205" spans="1:1">
      <c r="A205" s="50"/>
    </row>
    <row r="206" spans="1:1">
      <c r="A206" s="50"/>
    </row>
    <row r="207" spans="1:1">
      <c r="A207" s="50"/>
    </row>
    <row r="208" spans="1:1">
      <c r="A208" s="50"/>
    </row>
    <row r="209" spans="1:1">
      <c r="A209" s="50"/>
    </row>
    <row r="210" spans="1:1">
      <c r="A210" s="50"/>
    </row>
    <row r="211" spans="1:1">
      <c r="A211" s="50"/>
    </row>
    <row r="212" spans="1:1">
      <c r="A212" s="50"/>
    </row>
    <row r="213" spans="1:1">
      <c r="A213" s="50"/>
    </row>
    <row r="214" spans="1:1">
      <c r="A214" s="50"/>
    </row>
    <row r="215" spans="1:1">
      <c r="A215" s="50"/>
    </row>
    <row r="216" spans="1:1">
      <c r="A216" s="50"/>
    </row>
    <row r="217" spans="1:1">
      <c r="A217" s="50"/>
    </row>
    <row r="218" spans="1:1">
      <c r="A218" s="50"/>
    </row>
    <row r="219" spans="1:1">
      <c r="A219" s="50"/>
    </row>
    <row r="220" spans="1:1">
      <c r="A220" s="50"/>
    </row>
    <row r="221" spans="1:1">
      <c r="A221" s="50"/>
    </row>
    <row r="222" spans="1:1">
      <c r="A222" s="50"/>
    </row>
    <row r="223" spans="1:1">
      <c r="A223" s="50"/>
    </row>
    <row r="224" spans="1:1">
      <c r="A224" s="50"/>
    </row>
    <row r="225" spans="1:1">
      <c r="A225" s="50"/>
    </row>
    <row r="226" spans="1:1">
      <c r="A226" s="50"/>
    </row>
    <row r="227" spans="1:1">
      <c r="A227" s="50"/>
    </row>
    <row r="228" spans="1:1">
      <c r="A228" s="50"/>
    </row>
    <row r="229" spans="1:1">
      <c r="A229" s="50"/>
    </row>
    <row r="230" spans="1:1">
      <c r="A230" s="50"/>
    </row>
    <row r="231" spans="1:1">
      <c r="A231" s="50"/>
    </row>
    <row r="232" spans="1:1">
      <c r="A232" s="50"/>
    </row>
    <row r="233" spans="1:1">
      <c r="A233" s="50"/>
    </row>
    <row r="234" spans="1:1">
      <c r="A234" s="50"/>
    </row>
    <row r="235" spans="1:1">
      <c r="A235" s="50"/>
    </row>
    <row r="236" spans="1:1">
      <c r="A236" s="50"/>
    </row>
    <row r="237" spans="1:1">
      <c r="A237" s="50"/>
    </row>
    <row r="238" spans="1:1">
      <c r="A238" s="50"/>
    </row>
    <row r="239" spans="1:1">
      <c r="A239" s="50"/>
    </row>
    <row r="240" spans="1:1">
      <c r="A240" s="50"/>
    </row>
    <row r="241" spans="1:1">
      <c r="A241" s="50"/>
    </row>
    <row r="242" spans="1:1">
      <c r="A242" s="50"/>
    </row>
    <row r="243" spans="1:1">
      <c r="A243" s="50"/>
    </row>
    <row r="244" spans="1:1">
      <c r="A244" s="50"/>
    </row>
    <row r="245" spans="1:1">
      <c r="A245" s="50"/>
    </row>
    <row r="246" spans="1:1">
      <c r="A246" s="50"/>
    </row>
    <row r="247" spans="1:1">
      <c r="A247" s="50"/>
    </row>
    <row r="248" spans="1:1">
      <c r="A248" s="50"/>
    </row>
    <row r="249" spans="1:1">
      <c r="A249" s="50"/>
    </row>
    <row r="250" spans="1:1">
      <c r="A250" s="50"/>
    </row>
    <row r="251" spans="1:1">
      <c r="A251" s="50"/>
    </row>
    <row r="252" spans="1:1">
      <c r="A252" s="50"/>
    </row>
    <row r="253" spans="1:1">
      <c r="A253" s="50"/>
    </row>
    <row r="254" spans="1:1">
      <c r="A254" s="50"/>
    </row>
    <row r="255" spans="1:1">
      <c r="A255" s="50"/>
    </row>
    <row r="256" spans="1:1">
      <c r="A256" s="50"/>
    </row>
    <row r="257" spans="1:1">
      <c r="A257" s="50"/>
    </row>
    <row r="258" spans="1:1">
      <c r="A258" s="50"/>
    </row>
    <row r="259" spans="1:1">
      <c r="A259" s="50"/>
    </row>
    <row r="260" spans="1:1">
      <c r="A260" s="50"/>
    </row>
    <row r="261" spans="1:1">
      <c r="A261" s="50"/>
    </row>
    <row r="262" spans="1:1">
      <c r="A262" s="50"/>
    </row>
    <row r="263" spans="1:1">
      <c r="A263" s="50"/>
    </row>
    <row r="264" spans="1:1">
      <c r="A264" s="50"/>
    </row>
    <row r="265" spans="1:1">
      <c r="A265" s="50"/>
    </row>
    <row r="266" spans="1:1">
      <c r="A266" s="50"/>
    </row>
    <row r="267" spans="1:1">
      <c r="A267" s="50"/>
    </row>
    <row r="268" spans="1:1">
      <c r="A268" s="50"/>
    </row>
    <row r="269" spans="1:1">
      <c r="A269" s="50"/>
    </row>
    <row r="270" spans="1:1">
      <c r="A270" s="50"/>
    </row>
    <row r="271" spans="1:1">
      <c r="A271" s="50"/>
    </row>
    <row r="272" spans="1:1">
      <c r="A272" s="50"/>
    </row>
    <row r="273" spans="1:1">
      <c r="A273" s="50"/>
    </row>
    <row r="274" spans="1:1">
      <c r="A274" s="50"/>
    </row>
    <row r="275" spans="1:1">
      <c r="A275" s="50"/>
    </row>
    <row r="276" spans="1:1">
      <c r="A276" s="50"/>
    </row>
    <row r="277" spans="1:1">
      <c r="A277" s="50"/>
    </row>
    <row r="278" spans="1:1">
      <c r="A278" s="50"/>
    </row>
    <row r="279" spans="1:1">
      <c r="A279" s="50"/>
    </row>
    <row r="280" spans="1:1">
      <c r="A280" s="50"/>
    </row>
    <row r="281" spans="1:1">
      <c r="A281" s="50"/>
    </row>
    <row r="282" spans="1:1">
      <c r="A282" s="50"/>
    </row>
    <row r="283" spans="1:1">
      <c r="A283" s="50"/>
    </row>
    <row r="284" spans="1:1">
      <c r="A284" s="50"/>
    </row>
    <row r="285" spans="1:1">
      <c r="A285" s="50"/>
    </row>
    <row r="286" spans="1:1">
      <c r="A286" s="50"/>
    </row>
    <row r="287" spans="1:1">
      <c r="A287" s="50"/>
    </row>
    <row r="288" spans="1:1">
      <c r="A288" s="50"/>
    </row>
    <row r="289" spans="1:1">
      <c r="A289" s="50"/>
    </row>
    <row r="290" spans="1:1">
      <c r="A290" s="50"/>
    </row>
    <row r="291" spans="1:1">
      <c r="A291" s="50"/>
    </row>
    <row r="292" spans="1:1">
      <c r="A292" s="50"/>
    </row>
    <row r="293" spans="1:1">
      <c r="A293" s="50"/>
    </row>
    <row r="294" spans="1:1">
      <c r="A294" s="50"/>
    </row>
    <row r="295" spans="1:1">
      <c r="A295" s="50"/>
    </row>
    <row r="296" spans="1:1">
      <c r="A296" s="50"/>
    </row>
    <row r="297" spans="1:1">
      <c r="A297" s="50"/>
    </row>
    <row r="298" spans="1:1">
      <c r="A298" s="50"/>
    </row>
    <row r="299" spans="1:1">
      <c r="A299" s="50"/>
    </row>
    <row r="300" spans="1:1">
      <c r="A300" s="50"/>
    </row>
    <row r="301" spans="1:1">
      <c r="A301" s="50"/>
    </row>
    <row r="302" spans="1:1">
      <c r="A302" s="50"/>
    </row>
    <row r="303" spans="1:1">
      <c r="A303" s="50"/>
    </row>
    <row r="304" spans="1:1">
      <c r="A304" s="50"/>
    </row>
    <row r="305" spans="1:1">
      <c r="A305" s="50"/>
    </row>
    <row r="306" spans="1:1">
      <c r="A306" s="50"/>
    </row>
    <row r="307" spans="1:1">
      <c r="A307" s="50"/>
    </row>
    <row r="308" spans="1:1">
      <c r="A308" s="50"/>
    </row>
    <row r="309" spans="1:1">
      <c r="A309" s="50"/>
    </row>
    <row r="310" spans="1:1">
      <c r="A310" s="50"/>
    </row>
  </sheetData>
  <phoneticPr fontId="9" type="noConversion"/>
  <printOptions horizontalCentered="1"/>
  <pageMargins left="0.25" right="0.25" top="0.75" bottom="0.75" header="0.3" footer="0.3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S255"/>
  <sheetViews>
    <sheetView topLeftCell="A30" zoomScale="90" zoomScaleNormal="90" workbookViewId="0">
      <selection activeCell="F32" sqref="F32"/>
    </sheetView>
  </sheetViews>
  <sheetFormatPr defaultColWidth="9.125" defaultRowHeight="10.199999999999999"/>
  <cols>
    <col min="1" max="1" width="43.375" style="3" customWidth="1"/>
    <col min="2" max="2" width="10.75" style="3" customWidth="1"/>
    <col min="3" max="6" width="9.125" style="3" customWidth="1"/>
    <col min="7" max="12" width="9.875" style="3" customWidth="1"/>
    <col min="13" max="16384" width="9.125" style="3"/>
  </cols>
  <sheetData>
    <row r="1" spans="1:28" s="27" customFormat="1" ht="14.25" customHeight="1">
      <c r="A1" s="87" t="s">
        <v>28</v>
      </c>
      <c r="B1" s="50"/>
      <c r="C1" s="35"/>
    </row>
    <row r="2" spans="1:28" s="27" customFormat="1" ht="14.25" customHeight="1">
      <c r="A2" s="87"/>
      <c r="B2" s="50"/>
      <c r="C2" s="35"/>
    </row>
    <row r="3" spans="1:28" s="27" customFormat="1" ht="14.25" customHeight="1">
      <c r="A3" s="87"/>
      <c r="B3" s="50"/>
      <c r="F3" s="148"/>
      <c r="G3" s="148"/>
      <c r="H3" s="148"/>
      <c r="I3" s="148"/>
      <c r="J3" s="148"/>
      <c r="K3" s="148"/>
      <c r="L3" s="148"/>
      <c r="M3" s="285"/>
      <c r="N3" s="376" t="s">
        <v>198</v>
      </c>
      <c r="P3" s="379"/>
      <c r="Q3" s="379"/>
      <c r="R3" s="379"/>
      <c r="S3" s="379"/>
      <c r="T3" s="379"/>
    </row>
    <row r="4" spans="1:28" s="27" customFormat="1" ht="14.25" customHeight="1">
      <c r="A4" s="378"/>
      <c r="B4" s="377" t="s">
        <v>30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/>
      <c r="P4" s="468"/>
      <c r="Q4" s="377" t="s">
        <v>264</v>
      </c>
      <c r="R4" s="379"/>
      <c r="S4" s="379"/>
      <c r="T4" s="379"/>
      <c r="U4" s="378"/>
    </row>
    <row r="5" spans="1:28" s="27" customFormat="1" ht="14.25" customHeight="1">
      <c r="A5" s="141"/>
      <c r="B5" s="66">
        <v>2010</v>
      </c>
      <c r="C5" s="209">
        <v>2011</v>
      </c>
      <c r="D5" s="66">
        <v>2012</v>
      </c>
      <c r="E5" s="66">
        <v>2013</v>
      </c>
      <c r="F5" s="66">
        <v>2014</v>
      </c>
      <c r="G5" s="66">
        <v>2015</v>
      </c>
      <c r="H5" s="66">
        <v>2016</v>
      </c>
      <c r="I5" s="66">
        <v>2017</v>
      </c>
      <c r="J5" s="66">
        <v>2018</v>
      </c>
      <c r="K5" s="66">
        <v>2019</v>
      </c>
      <c r="L5" s="66">
        <v>2020</v>
      </c>
      <c r="M5" s="66">
        <v>2021</v>
      </c>
      <c r="N5" s="469">
        <v>2022</v>
      </c>
      <c r="O5" s="66">
        <v>2023</v>
      </c>
      <c r="P5" s="491">
        <v>2024</v>
      </c>
      <c r="Q5" s="66">
        <v>2025</v>
      </c>
      <c r="R5" s="66">
        <v>2026</v>
      </c>
      <c r="S5" s="66">
        <v>2027</v>
      </c>
      <c r="T5" s="66">
        <v>2028</v>
      </c>
      <c r="U5" s="66">
        <v>2029</v>
      </c>
    </row>
    <row r="6" spans="1:28" s="27" customFormat="1" ht="14.25" customHeight="1">
      <c r="A6" s="117"/>
      <c r="B6" s="59"/>
      <c r="C6" s="28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59"/>
      <c r="P6" s="492"/>
      <c r="Q6" s="59" t="s">
        <v>9</v>
      </c>
      <c r="R6" s="59" t="s">
        <v>9</v>
      </c>
      <c r="S6" s="59" t="s">
        <v>9</v>
      </c>
      <c r="T6" s="59" t="s">
        <v>9</v>
      </c>
      <c r="U6" s="59" t="s">
        <v>9</v>
      </c>
    </row>
    <row r="7" spans="1:28" s="27" customFormat="1" ht="14.25" customHeight="1">
      <c r="A7" s="96"/>
      <c r="B7" s="71"/>
      <c r="C7" s="71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71"/>
      <c r="P7" s="493"/>
      <c r="Q7" s="35"/>
      <c r="R7" s="35"/>
      <c r="S7" s="35"/>
      <c r="T7" s="35"/>
    </row>
    <row r="8" spans="1:28" s="27" customFormat="1" ht="14.25" customHeight="1">
      <c r="A8" s="90" t="s">
        <v>67</v>
      </c>
      <c r="B8" s="192">
        <v>643.5</v>
      </c>
      <c r="C8" s="192">
        <v>687.6</v>
      </c>
      <c r="D8" s="192">
        <v>684.3</v>
      </c>
      <c r="E8" s="192">
        <v>647</v>
      </c>
      <c r="F8" s="192">
        <v>651.70000000000005</v>
      </c>
      <c r="G8" s="192">
        <v>793.7</v>
      </c>
      <c r="H8" s="192">
        <v>743.5</v>
      </c>
      <c r="I8" s="192">
        <v>696.5</v>
      </c>
      <c r="J8" s="192">
        <v>845.7</v>
      </c>
      <c r="K8" s="192">
        <v>866</v>
      </c>
      <c r="L8" s="192">
        <v>913.2</v>
      </c>
      <c r="M8" s="192">
        <v>760.2</v>
      </c>
      <c r="N8" s="192">
        <v>815.6</v>
      </c>
      <c r="O8" s="192">
        <v>923.6</v>
      </c>
      <c r="P8" s="494">
        <v>1048.5999999999999</v>
      </c>
      <c r="Q8" s="143">
        <v>1046.7640000000001</v>
      </c>
      <c r="R8" s="143">
        <v>1057.7445543600002</v>
      </c>
      <c r="S8" s="143">
        <v>1068.8402947352367</v>
      </c>
      <c r="T8" s="143">
        <v>1079.0049659381687</v>
      </c>
      <c r="U8" s="143">
        <v>1089.2663031642405</v>
      </c>
      <c r="V8" s="143"/>
      <c r="W8" s="143"/>
      <c r="X8" s="143"/>
      <c r="Y8" s="143"/>
      <c r="Z8" s="143"/>
      <c r="AA8" s="435"/>
      <c r="AB8" s="435"/>
    </row>
    <row r="9" spans="1:28" s="27" customFormat="1" ht="14.25" customHeight="1">
      <c r="A9" s="90" t="s">
        <v>68</v>
      </c>
      <c r="B9" s="192">
        <v>7810.7</v>
      </c>
      <c r="C9" s="192">
        <v>7674.5999999999985</v>
      </c>
      <c r="D9" s="192">
        <v>7713.2999999999993</v>
      </c>
      <c r="E9" s="192">
        <v>7932.4</v>
      </c>
      <c r="F9" s="192">
        <v>8515.9</v>
      </c>
      <c r="G9" s="192">
        <v>8747.5</v>
      </c>
      <c r="H9" s="192">
        <v>9332</v>
      </c>
      <c r="I9" s="192">
        <v>9951.2000000000007</v>
      </c>
      <c r="J9" s="192">
        <v>10391</v>
      </c>
      <c r="K9" s="192">
        <v>11166.199999999999</v>
      </c>
      <c r="L9" s="192">
        <v>10972.900000000001</v>
      </c>
      <c r="M9" s="192">
        <v>12025.399999999998</v>
      </c>
      <c r="N9" s="192">
        <v>11761.800000000001</v>
      </c>
      <c r="O9" s="192">
        <v>13143.8</v>
      </c>
      <c r="P9" s="494">
        <v>15594.699999999999</v>
      </c>
      <c r="Q9" s="143">
        <v>15519.84713</v>
      </c>
      <c r="R9" s="143">
        <v>15791.289256303698</v>
      </c>
      <c r="S9" s="143">
        <v>16111.852428206665</v>
      </c>
      <c r="T9" s="143">
        <v>16410.082816652768</v>
      </c>
      <c r="U9" s="143">
        <v>16713.833449589012</v>
      </c>
      <c r="V9" s="143"/>
      <c r="W9" s="143"/>
      <c r="X9" s="143"/>
      <c r="Y9" s="143"/>
      <c r="Z9" s="143"/>
      <c r="AA9" s="435"/>
      <c r="AB9" s="435"/>
    </row>
    <row r="10" spans="1:28" s="27" customFormat="1" ht="14.25" customHeight="1">
      <c r="A10" s="90" t="s">
        <v>69</v>
      </c>
      <c r="B10" s="192">
        <v>6598.6</v>
      </c>
      <c r="C10" s="192">
        <v>6482.4</v>
      </c>
      <c r="D10" s="192">
        <v>6508.9</v>
      </c>
      <c r="E10" s="192">
        <v>6708.6</v>
      </c>
      <c r="F10" s="192">
        <v>7239.4</v>
      </c>
      <c r="G10" s="192">
        <v>7587.7</v>
      </c>
      <c r="H10" s="192">
        <v>8107.6</v>
      </c>
      <c r="I10" s="192">
        <v>8727.1</v>
      </c>
      <c r="J10" s="192">
        <v>9122.7999999999993</v>
      </c>
      <c r="K10" s="192">
        <v>9931.7000000000007</v>
      </c>
      <c r="L10" s="192">
        <v>9675.4</v>
      </c>
      <c r="M10" s="192">
        <v>10632.8</v>
      </c>
      <c r="N10" s="192">
        <v>10128.4</v>
      </c>
      <c r="O10" s="192">
        <v>11493</v>
      </c>
      <c r="P10" s="494">
        <v>13004</v>
      </c>
      <c r="Q10" s="143">
        <v>12965.501699999999</v>
      </c>
      <c r="R10" s="143">
        <v>13211.8462323</v>
      </c>
      <c r="S10" s="143">
        <v>13502.506849410602</v>
      </c>
      <c r="T10" s="143">
        <v>13786.059493248224</v>
      </c>
      <c r="U10" s="143">
        <v>14075.566742606436</v>
      </c>
      <c r="V10" s="143"/>
      <c r="W10" s="143"/>
      <c r="X10" s="143"/>
      <c r="Y10" s="143"/>
      <c r="Z10" s="143"/>
      <c r="AA10" s="435"/>
      <c r="AB10" s="435"/>
    </row>
    <row r="11" spans="1:28" s="27" customFormat="1" ht="14.25" customHeight="1">
      <c r="A11" s="90" t="s">
        <v>70</v>
      </c>
      <c r="B11" s="192">
        <v>2012.2</v>
      </c>
      <c r="C11" s="192">
        <v>1793.9</v>
      </c>
      <c r="D11" s="192">
        <v>1702.2</v>
      </c>
      <c r="E11" s="192">
        <v>1622.6</v>
      </c>
      <c r="F11" s="192">
        <v>1776.1</v>
      </c>
      <c r="G11" s="192">
        <v>1745.4</v>
      </c>
      <c r="H11" s="192">
        <v>1693.2</v>
      </c>
      <c r="I11" s="192">
        <v>1917</v>
      </c>
      <c r="J11" s="192">
        <v>2124</v>
      </c>
      <c r="K11" s="192">
        <v>2409.6999999999998</v>
      </c>
      <c r="L11" s="192">
        <v>2471.9</v>
      </c>
      <c r="M11" s="192">
        <v>2602.9</v>
      </c>
      <c r="N11" s="192">
        <v>2812.5</v>
      </c>
      <c r="O11" s="192">
        <v>3775.3</v>
      </c>
      <c r="P11" s="494">
        <v>3799.8</v>
      </c>
      <c r="Q11" s="143">
        <v>4062.9610000000002</v>
      </c>
      <c r="R11" s="143">
        <v>4170.5888368900005</v>
      </c>
      <c r="S11" s="143">
        <v>4234.815904978107</v>
      </c>
      <c r="T11" s="143">
        <v>4372.4897700489455</v>
      </c>
      <c r="U11" s="143">
        <v>4514.6394124732369</v>
      </c>
      <c r="V11" s="143"/>
      <c r="W11" s="143"/>
      <c r="X11" s="143"/>
      <c r="Y11" s="143"/>
      <c r="Z11" s="143"/>
      <c r="AA11" s="435"/>
      <c r="AB11" s="435"/>
    </row>
    <row r="12" spans="1:28" s="27" customFormat="1" ht="14.25" customHeight="1">
      <c r="A12" s="90" t="s">
        <v>71</v>
      </c>
      <c r="B12" s="192">
        <v>6415.5</v>
      </c>
      <c r="C12" s="192">
        <v>6369.8</v>
      </c>
      <c r="D12" s="192">
        <v>6113.7000000000007</v>
      </c>
      <c r="E12" s="192">
        <v>6214.2</v>
      </c>
      <c r="F12" s="192">
        <v>6473.5</v>
      </c>
      <c r="G12" s="192">
        <v>6810.8</v>
      </c>
      <c r="H12" s="192">
        <v>7190.0000000000009</v>
      </c>
      <c r="I12" s="192">
        <v>7801.2</v>
      </c>
      <c r="J12" s="192">
        <v>8158</v>
      </c>
      <c r="K12" s="192">
        <v>8669.7999999999993</v>
      </c>
      <c r="L12" s="192">
        <v>8060.4000000000005</v>
      </c>
      <c r="M12" s="192">
        <v>8817</v>
      </c>
      <c r="N12" s="192">
        <v>9331.4</v>
      </c>
      <c r="O12" s="192">
        <v>10069.800000000001</v>
      </c>
      <c r="P12" s="494">
        <v>11475.9</v>
      </c>
      <c r="Q12" s="143">
        <v>11717.275625</v>
      </c>
      <c r="R12" s="143">
        <v>11945.645326931251</v>
      </c>
      <c r="S12" s="143">
        <v>12226.248535660867</v>
      </c>
      <c r="T12" s="143">
        <v>12513.687638734253</v>
      </c>
      <c r="U12" s="143">
        <v>12807.884435120895</v>
      </c>
      <c r="V12" s="143"/>
      <c r="W12" s="143"/>
      <c r="X12" s="143"/>
      <c r="Y12" s="143"/>
      <c r="Z12" s="143"/>
      <c r="AA12" s="435"/>
      <c r="AB12" s="435"/>
    </row>
    <row r="13" spans="1:28" s="27" customFormat="1" ht="14.25" customHeight="1">
      <c r="A13" s="90" t="s">
        <v>72</v>
      </c>
      <c r="B13" s="192">
        <v>1222.2</v>
      </c>
      <c r="C13" s="192">
        <v>1276.3</v>
      </c>
      <c r="D13" s="192">
        <v>1297.7</v>
      </c>
      <c r="E13" s="192">
        <v>1344</v>
      </c>
      <c r="F13" s="192">
        <v>1357.3</v>
      </c>
      <c r="G13" s="192">
        <v>1387.5</v>
      </c>
      <c r="H13" s="192">
        <v>1321.3</v>
      </c>
      <c r="I13" s="192">
        <v>1423.8</v>
      </c>
      <c r="J13" s="192">
        <v>1537.2</v>
      </c>
      <c r="K13" s="192">
        <v>1672</v>
      </c>
      <c r="L13" s="192">
        <v>1781.4</v>
      </c>
      <c r="M13" s="192">
        <v>2032</v>
      </c>
      <c r="N13" s="192">
        <v>2212.6999999999998</v>
      </c>
      <c r="O13" s="192">
        <v>2379.8000000000002</v>
      </c>
      <c r="P13" s="494">
        <v>2616.6</v>
      </c>
      <c r="Q13" s="143">
        <v>2742.3688800000004</v>
      </c>
      <c r="R13" s="143">
        <v>2867.1192403512005</v>
      </c>
      <c r="S13" s="143">
        <v>2997.2864538631447</v>
      </c>
      <c r="T13" s="143">
        <v>3130.6956739245929</v>
      </c>
      <c r="U13" s="143">
        <v>3270.0429383709766</v>
      </c>
      <c r="V13" s="143"/>
      <c r="W13" s="143"/>
      <c r="X13" s="143"/>
      <c r="Y13" s="143"/>
      <c r="Z13" s="143"/>
      <c r="AA13" s="435"/>
      <c r="AB13" s="435"/>
    </row>
    <row r="14" spans="1:28" s="27" customFormat="1" ht="14.25" customHeight="1">
      <c r="A14" s="90" t="s">
        <v>73</v>
      </c>
      <c r="B14" s="192">
        <v>1642.9</v>
      </c>
      <c r="C14" s="192">
        <v>1620.3</v>
      </c>
      <c r="D14" s="192">
        <v>1562.2</v>
      </c>
      <c r="E14" s="192">
        <v>1309.3</v>
      </c>
      <c r="F14" s="192">
        <v>1223.2</v>
      </c>
      <c r="G14" s="192">
        <v>1247</v>
      </c>
      <c r="H14" s="192">
        <v>1384.9</v>
      </c>
      <c r="I14" s="192">
        <v>1318.9</v>
      </c>
      <c r="J14" s="192">
        <v>1403.8</v>
      </c>
      <c r="K14" s="192">
        <v>1556.8</v>
      </c>
      <c r="L14" s="192">
        <v>1589.5</v>
      </c>
      <c r="M14" s="192">
        <v>1940.6</v>
      </c>
      <c r="N14" s="192">
        <v>1943.4</v>
      </c>
      <c r="O14" s="192">
        <v>2104.4</v>
      </c>
      <c r="P14" s="494">
        <v>2860.1</v>
      </c>
      <c r="Q14" s="143">
        <v>3125.71</v>
      </c>
      <c r="R14" s="143">
        <v>3199.1329279000001</v>
      </c>
      <c r="S14" s="143">
        <v>3280.3909042686601</v>
      </c>
      <c r="T14" s="143">
        <v>3360.793285332285</v>
      </c>
      <c r="U14" s="143">
        <v>3443.166328755779</v>
      </c>
      <c r="V14" s="143"/>
      <c r="W14" s="143"/>
      <c r="X14" s="143"/>
      <c r="Y14" s="143"/>
      <c r="Z14" s="143"/>
      <c r="AA14" s="435"/>
      <c r="AB14" s="435"/>
    </row>
    <row r="15" spans="1:28" s="27" customFormat="1" ht="14.25" customHeight="1">
      <c r="A15" s="90" t="s">
        <v>74</v>
      </c>
      <c r="B15" s="192">
        <v>2473.1</v>
      </c>
      <c r="C15" s="192">
        <v>2443.3000000000002</v>
      </c>
      <c r="D15" s="192">
        <v>2479.1999999999998</v>
      </c>
      <c r="E15" s="192">
        <v>2483</v>
      </c>
      <c r="F15" s="192">
        <v>2528.8000000000002</v>
      </c>
      <c r="G15" s="192">
        <v>2533.4</v>
      </c>
      <c r="H15" s="192">
        <v>2588.9</v>
      </c>
      <c r="I15" s="192">
        <v>2722.8</v>
      </c>
      <c r="J15" s="192">
        <v>2822.8</v>
      </c>
      <c r="K15" s="192">
        <v>2956.2</v>
      </c>
      <c r="L15" s="192">
        <v>3017.1</v>
      </c>
      <c r="M15" s="192">
        <v>3145.4</v>
      </c>
      <c r="N15" s="192">
        <v>3361.9</v>
      </c>
      <c r="O15" s="192">
        <v>3805.8</v>
      </c>
      <c r="P15" s="494">
        <v>4057.3</v>
      </c>
      <c r="Q15" s="143">
        <v>4250.0324000000001</v>
      </c>
      <c r="R15" s="143">
        <v>4298.8652722759998</v>
      </c>
      <c r="S15" s="143">
        <v>4347.8723363799463</v>
      </c>
      <c r="T15" s="143">
        <v>4389.2206022989194</v>
      </c>
      <c r="U15" s="143">
        <v>4430.9620902267816</v>
      </c>
      <c r="V15" s="143"/>
      <c r="W15" s="143"/>
      <c r="X15" s="143"/>
      <c r="Y15" s="143"/>
      <c r="Z15" s="143"/>
      <c r="AA15" s="435"/>
      <c r="AB15" s="435"/>
    </row>
    <row r="16" spans="1:28" s="27" customFormat="1" ht="14.25" customHeight="1">
      <c r="A16" s="90" t="s">
        <v>75</v>
      </c>
      <c r="B16" s="192">
        <v>2997.1000000000004</v>
      </c>
      <c r="C16" s="192">
        <v>2998.6</v>
      </c>
      <c r="D16" s="192">
        <v>2928.6</v>
      </c>
      <c r="E16" s="192">
        <v>2985.4</v>
      </c>
      <c r="F16" s="192">
        <v>3230.6000000000004</v>
      </c>
      <c r="G16" s="192">
        <v>3304.1000000000004</v>
      </c>
      <c r="H16" s="192">
        <v>3383.7000000000003</v>
      </c>
      <c r="I16" s="192">
        <v>3662.2999999999997</v>
      </c>
      <c r="J16" s="192">
        <v>3963.7</v>
      </c>
      <c r="K16" s="192">
        <v>3951.6</v>
      </c>
      <c r="L16" s="192">
        <v>3786</v>
      </c>
      <c r="M16" s="192">
        <v>4259.5</v>
      </c>
      <c r="N16" s="192">
        <v>4861.6000000000004</v>
      </c>
      <c r="O16" s="192">
        <v>5225.1000000000004</v>
      </c>
      <c r="P16" s="494">
        <v>5651.9</v>
      </c>
      <c r="Q16" s="143">
        <v>6010.2719999999999</v>
      </c>
      <c r="R16" s="143">
        <v>6145.4430172799994</v>
      </c>
      <c r="S16" s="143">
        <v>6289.5536560352157</v>
      </c>
      <c r="T16" s="143">
        <v>6437.4210624886036</v>
      </c>
      <c r="U16" s="143">
        <v>6588.7648316677105</v>
      </c>
      <c r="V16" s="143"/>
      <c r="W16" s="143"/>
      <c r="X16" s="143"/>
      <c r="Y16" s="143"/>
      <c r="Z16" s="143"/>
      <c r="AA16" s="435"/>
      <c r="AB16" s="435"/>
    </row>
    <row r="17" spans="1:28" s="27" customFormat="1" ht="14.25" customHeight="1">
      <c r="A17" s="82" t="s">
        <v>76</v>
      </c>
      <c r="B17" s="192">
        <v>5571.2999999999993</v>
      </c>
      <c r="C17" s="192">
        <v>5654.5</v>
      </c>
      <c r="D17" s="192">
        <v>5758.1</v>
      </c>
      <c r="E17" s="192">
        <v>5575.6</v>
      </c>
      <c r="F17" s="192">
        <v>5457.1</v>
      </c>
      <c r="G17" s="192">
        <v>5404.7</v>
      </c>
      <c r="H17" s="192">
        <v>5585.3</v>
      </c>
      <c r="I17" s="192">
        <v>5918</v>
      </c>
      <c r="J17" s="192">
        <v>6211.6</v>
      </c>
      <c r="K17" s="192">
        <v>6532.5</v>
      </c>
      <c r="L17" s="192">
        <v>7070.1</v>
      </c>
      <c r="M17" s="192">
        <v>7862.5</v>
      </c>
      <c r="N17" s="192">
        <v>8523.4</v>
      </c>
      <c r="O17" s="192">
        <v>8624.1</v>
      </c>
      <c r="P17" s="494">
        <v>9596.7000000000007</v>
      </c>
      <c r="Q17" s="143">
        <v>10227.864460000001</v>
      </c>
      <c r="R17" s="143">
        <v>10457.990387563554</v>
      </c>
      <c r="S17" s="143">
        <v>10672.378144709568</v>
      </c>
      <c r="T17" s="143">
        <v>10848.579107878722</v>
      </c>
      <c r="U17" s="143">
        <v>11027.689148949799</v>
      </c>
      <c r="V17" s="143"/>
      <c r="W17" s="143"/>
      <c r="X17" s="143"/>
      <c r="Y17" s="143"/>
      <c r="Z17" s="143"/>
      <c r="AA17" s="435"/>
      <c r="AB17" s="435"/>
    </row>
    <row r="18" spans="1:28" s="27" customFormat="1" ht="14.25" customHeight="1">
      <c r="A18" s="82" t="s">
        <v>77</v>
      </c>
      <c r="B18" s="192">
        <v>853.49999999999989</v>
      </c>
      <c r="C18" s="192">
        <v>879.9</v>
      </c>
      <c r="D18" s="192">
        <v>854</v>
      </c>
      <c r="E18" s="192">
        <v>855.80000000000007</v>
      </c>
      <c r="F18" s="192">
        <v>839.19999999999993</v>
      </c>
      <c r="G18" s="192">
        <v>831.5</v>
      </c>
      <c r="H18" s="192">
        <v>879.40000000000009</v>
      </c>
      <c r="I18" s="192">
        <v>912.6</v>
      </c>
      <c r="J18" s="192">
        <v>947.9</v>
      </c>
      <c r="K18" s="192">
        <v>1010.8</v>
      </c>
      <c r="L18" s="192">
        <v>879.4</v>
      </c>
      <c r="M18" s="192">
        <v>938.09999999999991</v>
      </c>
      <c r="N18" s="192">
        <v>1125.8</v>
      </c>
      <c r="O18" s="192">
        <v>1188.0999999999999</v>
      </c>
      <c r="P18" s="494">
        <v>1295.0999999999999</v>
      </c>
      <c r="Q18" s="192">
        <v>1376.85</v>
      </c>
      <c r="R18" s="192">
        <v>1406.4385064999997</v>
      </c>
      <c r="S18" s="192">
        <v>1449.1942370975999</v>
      </c>
      <c r="T18" s="192">
        <v>1489.0615705601549</v>
      </c>
      <c r="U18" s="143">
        <v>1530.0256543662649</v>
      </c>
      <c r="V18" s="143"/>
      <c r="W18" s="143"/>
      <c r="X18" s="143"/>
      <c r="Y18" s="143"/>
      <c r="Z18" s="143"/>
      <c r="AA18" s="435"/>
      <c r="AB18" s="435"/>
    </row>
    <row r="19" spans="1:28" s="27" customFormat="1" ht="8.25" customHeight="1">
      <c r="A19" s="90"/>
      <c r="C19" s="285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493"/>
      <c r="Q19" s="71"/>
      <c r="R19" s="71"/>
      <c r="S19" s="71"/>
      <c r="T19" s="71"/>
      <c r="U19" s="143"/>
      <c r="V19" s="143"/>
      <c r="W19" s="143"/>
      <c r="X19" s="143"/>
      <c r="Y19" s="143"/>
      <c r="Z19" s="143"/>
      <c r="AA19" s="435"/>
      <c r="AB19" s="435"/>
    </row>
    <row r="20" spans="1:28" s="27" customFormat="1" ht="14.25" customHeight="1">
      <c r="A20" s="82" t="s">
        <v>14</v>
      </c>
      <c r="B20" s="192">
        <v>31642.1</v>
      </c>
      <c r="C20" s="192">
        <v>31398.7</v>
      </c>
      <c r="D20" s="192">
        <v>31093.1</v>
      </c>
      <c r="E20" s="192">
        <v>30969.3</v>
      </c>
      <c r="F20" s="192">
        <v>32053.599999999999</v>
      </c>
      <c r="G20" s="192">
        <v>32805.699999999997</v>
      </c>
      <c r="H20" s="192">
        <v>34102.1</v>
      </c>
      <c r="I20" s="192">
        <v>36324.400000000001</v>
      </c>
      <c r="J20" s="192">
        <v>38405.800000000003</v>
      </c>
      <c r="K20" s="192">
        <v>40791.4</v>
      </c>
      <c r="L20" s="192">
        <v>40541.9</v>
      </c>
      <c r="M20" s="192">
        <v>44383.6</v>
      </c>
      <c r="N20" s="192">
        <v>46750.3</v>
      </c>
      <c r="O20" s="192">
        <v>51239.8</v>
      </c>
      <c r="P20" s="494">
        <v>57996.7</v>
      </c>
      <c r="Q20" s="192">
        <v>60079.945495</v>
      </c>
      <c r="R20" s="192">
        <v>61340.257326355699</v>
      </c>
      <c r="S20" s="192">
        <v>62678.432895935017</v>
      </c>
      <c r="T20" s="192">
        <v>64031.03649385742</v>
      </c>
      <c r="U20" s="143">
        <v>65416.274592684698</v>
      </c>
      <c r="V20" s="143"/>
      <c r="W20" s="143"/>
      <c r="X20" s="143"/>
      <c r="Y20" s="143"/>
      <c r="Z20" s="143"/>
      <c r="AA20" s="435"/>
      <c r="AB20" s="435"/>
    </row>
    <row r="21" spans="1:28" s="27" customFormat="1" ht="9" customHeight="1">
      <c r="A21" s="83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494"/>
      <c r="Q21" s="192"/>
      <c r="R21" s="192"/>
      <c r="S21" s="192"/>
      <c r="T21" s="192"/>
      <c r="U21" s="143"/>
      <c r="V21" s="143"/>
      <c r="W21" s="143"/>
      <c r="X21" s="143"/>
      <c r="Y21" s="143"/>
      <c r="Z21" s="143"/>
      <c r="AA21" s="435"/>
      <c r="AB21" s="435"/>
    </row>
    <row r="22" spans="1:28" s="27" customFormat="1" ht="14.25" customHeight="1">
      <c r="A22" s="82" t="s">
        <v>220</v>
      </c>
      <c r="B22" s="192">
        <v>4586.8</v>
      </c>
      <c r="C22" s="192">
        <v>4888.3999999999996</v>
      </c>
      <c r="D22" s="192">
        <v>4616.7</v>
      </c>
      <c r="E22" s="192">
        <v>4668.3</v>
      </c>
      <c r="F22" s="192">
        <v>4983.3999999999996</v>
      </c>
      <c r="G22" s="192">
        <v>5357.2</v>
      </c>
      <c r="H22" s="192">
        <v>5559.8</v>
      </c>
      <c r="I22" s="192">
        <v>5759.2</v>
      </c>
      <c r="J22" s="192">
        <v>6086.3</v>
      </c>
      <c r="K22" s="192">
        <v>6264.6</v>
      </c>
      <c r="L22" s="192">
        <v>5647.4</v>
      </c>
      <c r="M22" s="192">
        <v>6289</v>
      </c>
      <c r="N22" s="192">
        <v>6670.6</v>
      </c>
      <c r="O22" s="192">
        <v>6993.2</v>
      </c>
      <c r="P22" s="494">
        <v>7162.3</v>
      </c>
      <c r="Q22" s="192">
        <v>7848.7928219999994</v>
      </c>
      <c r="R22" s="192">
        <v>7981.95164886558</v>
      </c>
      <c r="S22" s="192">
        <v>8138.6425000686477</v>
      </c>
      <c r="T22" s="192">
        <v>8299.1224246628863</v>
      </c>
      <c r="U22" s="143">
        <v>8463.090653653102</v>
      </c>
      <c r="V22" s="143"/>
      <c r="W22" s="143"/>
      <c r="X22" s="143"/>
      <c r="Y22" s="143"/>
      <c r="Z22" s="143"/>
      <c r="AA22" s="435"/>
      <c r="AB22" s="435"/>
    </row>
    <row r="23" spans="1:28" s="27" customFormat="1" ht="14.25" customHeight="1">
      <c r="A23" s="82" t="s">
        <v>223</v>
      </c>
      <c r="B23" s="192">
        <v>4688.7</v>
      </c>
      <c r="C23" s="192">
        <v>4990.7</v>
      </c>
      <c r="D23" s="192">
        <v>4663.8999999999996</v>
      </c>
      <c r="E23" s="192">
        <v>4725.3999999999996</v>
      </c>
      <c r="F23" s="192">
        <v>5037.3999999999996</v>
      </c>
      <c r="G23" s="192">
        <v>5411.6</v>
      </c>
      <c r="H23" s="192">
        <v>5610.5</v>
      </c>
      <c r="I23" s="192">
        <v>5814.2</v>
      </c>
      <c r="J23" s="192">
        <v>6143.7</v>
      </c>
      <c r="K23" s="192">
        <v>6325.4</v>
      </c>
      <c r="L23" s="192">
        <v>5694.1</v>
      </c>
      <c r="M23" s="192">
        <v>6364.8</v>
      </c>
      <c r="N23" s="192">
        <v>6792.5</v>
      </c>
      <c r="O23" s="192">
        <v>7112.9</v>
      </c>
      <c r="P23" s="494">
        <v>7686.6</v>
      </c>
      <c r="Q23" s="192">
        <v>8035.5912819999994</v>
      </c>
      <c r="R23" s="192">
        <v>8168.09818224018</v>
      </c>
      <c r="S23" s="192">
        <v>8326.5592869756401</v>
      </c>
      <c r="T23" s="192">
        <v>8489.0104586645339</v>
      </c>
      <c r="U23" s="143">
        <v>8654.9706131314251</v>
      </c>
      <c r="V23" s="143"/>
      <c r="W23" s="143"/>
      <c r="X23" s="143"/>
      <c r="Y23" s="143"/>
      <c r="Z23" s="143"/>
      <c r="AA23" s="435"/>
      <c r="AB23" s="435"/>
    </row>
    <row r="24" spans="1:28" s="27" customFormat="1" ht="14.25" customHeight="1">
      <c r="A24" s="82" t="s">
        <v>219</v>
      </c>
      <c r="B24" s="192">
        <v>102</v>
      </c>
      <c r="C24" s="192">
        <v>102.4</v>
      </c>
      <c r="D24" s="192">
        <v>47.2</v>
      </c>
      <c r="E24" s="192">
        <v>57.1</v>
      </c>
      <c r="F24" s="192">
        <v>53.9</v>
      </c>
      <c r="G24" s="192">
        <v>54.4</v>
      </c>
      <c r="H24" s="192">
        <v>50.7</v>
      </c>
      <c r="I24" s="192">
        <v>55</v>
      </c>
      <c r="J24" s="192">
        <v>57.4</v>
      </c>
      <c r="K24" s="192">
        <v>60.7</v>
      </c>
      <c r="L24" s="192">
        <v>46.7</v>
      </c>
      <c r="M24" s="192">
        <v>75.8</v>
      </c>
      <c r="N24" s="192">
        <v>121.8</v>
      </c>
      <c r="O24" s="192">
        <v>119.7</v>
      </c>
      <c r="P24" s="494">
        <v>524.4</v>
      </c>
      <c r="Q24" s="192">
        <v>186.79845999999998</v>
      </c>
      <c r="R24" s="192">
        <v>186.14653337459995</v>
      </c>
      <c r="S24" s="192">
        <v>187.91678690699237</v>
      </c>
      <c r="T24" s="192">
        <v>189.88803400164673</v>
      </c>
      <c r="U24" s="143">
        <v>191.87995947832403</v>
      </c>
      <c r="V24" s="143"/>
      <c r="W24" s="143"/>
      <c r="X24" s="143"/>
      <c r="Y24" s="143"/>
      <c r="Z24" s="143"/>
      <c r="AA24" s="435"/>
      <c r="AB24" s="435"/>
    </row>
    <row r="25" spans="1:28" s="27" customFormat="1" ht="14.25" customHeight="1">
      <c r="A25" s="83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494"/>
      <c r="Q25" s="192"/>
      <c r="R25" s="192"/>
      <c r="S25" s="192"/>
      <c r="T25" s="192"/>
      <c r="U25" s="143"/>
      <c r="V25" s="143"/>
      <c r="W25" s="143"/>
      <c r="X25" s="143"/>
      <c r="Y25" s="143"/>
      <c r="Z25" s="143"/>
      <c r="AA25" s="435"/>
      <c r="AB25" s="435"/>
    </row>
    <row r="26" spans="1:28" s="27" customFormat="1" ht="14.25" customHeight="1">
      <c r="A26" s="84" t="s">
        <v>10</v>
      </c>
      <c r="B26" s="196">
        <v>36228.800000000003</v>
      </c>
      <c r="C26" s="196">
        <v>36287.1</v>
      </c>
      <c r="D26" s="196">
        <v>35709.799999999996</v>
      </c>
      <c r="E26" s="196">
        <v>35637.599999999999</v>
      </c>
      <c r="F26" s="196">
        <v>37037</v>
      </c>
      <c r="G26" s="196">
        <v>38162.899999999994</v>
      </c>
      <c r="H26" s="196">
        <v>39662</v>
      </c>
      <c r="I26" s="196">
        <v>42083.6</v>
      </c>
      <c r="J26" s="196">
        <v>44492.100000000006</v>
      </c>
      <c r="K26" s="196">
        <v>47056</v>
      </c>
      <c r="L26" s="196">
        <v>46189.3</v>
      </c>
      <c r="M26" s="196">
        <v>50672.6</v>
      </c>
      <c r="N26" s="196">
        <v>53420.9</v>
      </c>
      <c r="O26" s="196">
        <v>58233</v>
      </c>
      <c r="P26" s="495">
        <v>65159</v>
      </c>
      <c r="Q26" s="196">
        <v>67928.738316999996</v>
      </c>
      <c r="R26" s="196">
        <v>69322.208975221278</v>
      </c>
      <c r="S26" s="196">
        <v>70817.075396003667</v>
      </c>
      <c r="T26" s="196">
        <v>72330.158918520305</v>
      </c>
      <c r="U26" s="144">
        <v>73879.365246337795</v>
      </c>
      <c r="V26" s="143"/>
      <c r="W26" s="143"/>
      <c r="X26" s="143"/>
      <c r="Y26" s="143"/>
      <c r="Z26" s="143"/>
      <c r="AA26" s="435"/>
      <c r="AB26" s="435"/>
    </row>
    <row r="27" spans="1:28" ht="8.25" customHeight="1">
      <c r="A27" s="85"/>
      <c r="B27" s="145"/>
      <c r="C27" s="145"/>
      <c r="D27" s="145"/>
      <c r="E27" s="145"/>
      <c r="F27" s="145"/>
      <c r="G27" s="288"/>
      <c r="H27" s="288"/>
      <c r="I27" s="288"/>
      <c r="J27" s="288"/>
      <c r="K27" s="288"/>
      <c r="L27" s="288"/>
      <c r="M27" s="288"/>
      <c r="N27" s="288"/>
      <c r="O27" s="288"/>
      <c r="P27" s="496"/>
      <c r="Q27" s="288"/>
      <c r="R27" s="288"/>
      <c r="S27" s="288"/>
      <c r="T27" s="288"/>
      <c r="U27" s="50"/>
      <c r="V27" s="50"/>
    </row>
    <row r="28" spans="1:28" ht="4.5" customHeight="1">
      <c r="A28" s="86"/>
      <c r="B28" s="71"/>
      <c r="C28" s="50"/>
      <c r="D28" s="50"/>
      <c r="E28" s="50"/>
      <c r="F28" s="50"/>
      <c r="G28" s="53"/>
      <c r="H28" s="53"/>
      <c r="I28" s="53"/>
      <c r="J28" s="53"/>
      <c r="K28" s="53"/>
      <c r="L28" s="53"/>
      <c r="M28" s="53"/>
      <c r="N28" s="53"/>
      <c r="O28" s="50"/>
      <c r="P28" s="50"/>
      <c r="Q28" s="50"/>
      <c r="R28" s="50"/>
      <c r="S28" s="50"/>
      <c r="T28" s="50"/>
      <c r="U28" s="470"/>
      <c r="V28" s="50"/>
    </row>
    <row r="29" spans="1:28" s="26" customFormat="1" ht="14.25" customHeight="1">
      <c r="A29" s="487" t="s">
        <v>249</v>
      </c>
      <c r="B29" s="138"/>
      <c r="C29" s="197"/>
      <c r="D29" s="197"/>
      <c r="E29" s="197"/>
      <c r="F29" s="197"/>
      <c r="G29" s="275"/>
      <c r="H29" s="275"/>
      <c r="I29" s="275"/>
      <c r="J29" s="275"/>
      <c r="K29" s="275"/>
      <c r="L29" s="275"/>
      <c r="M29" s="275"/>
      <c r="N29" s="275"/>
      <c r="O29" s="43"/>
      <c r="P29" s="43"/>
      <c r="Q29" s="43"/>
      <c r="R29" s="43"/>
      <c r="S29" s="43"/>
      <c r="T29" s="43"/>
      <c r="U29" s="67"/>
      <c r="V29" s="67"/>
    </row>
    <row r="30" spans="1:28" s="26" customFormat="1" ht="14.25" customHeight="1">
      <c r="A30" s="5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</row>
    <row r="31" spans="1:28" ht="10.8">
      <c r="A31" s="47"/>
      <c r="B31" s="35"/>
      <c r="C31" s="50"/>
      <c r="D31" s="50"/>
      <c r="E31" s="50"/>
      <c r="F31" s="50"/>
      <c r="G31" s="50"/>
      <c r="H31" s="50"/>
      <c r="I31" s="50"/>
      <c r="J31" s="50"/>
      <c r="K31" s="50"/>
      <c r="L31" s="50"/>
      <c r="N31" s="50"/>
      <c r="O31" s="50"/>
      <c r="P31" s="50"/>
      <c r="Q31" s="50"/>
      <c r="R31" s="50"/>
      <c r="S31" s="50"/>
      <c r="T31" s="50"/>
      <c r="U31" s="50"/>
      <c r="V31" s="50"/>
    </row>
    <row r="32" spans="1:28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N32" s="50"/>
      <c r="O32" s="50"/>
      <c r="P32" s="50"/>
      <c r="Q32" s="50"/>
      <c r="R32" s="50"/>
      <c r="S32" s="50"/>
      <c r="T32" s="50"/>
      <c r="U32" s="50"/>
      <c r="V32" s="50"/>
    </row>
    <row r="33" spans="1:45" ht="13.2">
      <c r="A33" s="87" t="s">
        <v>29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45" ht="13.2">
      <c r="A34" s="87"/>
      <c r="B34" s="50"/>
      <c r="C34" s="53"/>
      <c r="D34" s="50"/>
      <c r="E34" s="50"/>
      <c r="F34" s="50"/>
      <c r="G34" s="50"/>
      <c r="H34" s="50"/>
      <c r="I34" s="50"/>
      <c r="J34" s="50"/>
      <c r="K34" s="50"/>
      <c r="L34" s="50"/>
    </row>
    <row r="35" spans="1:45" ht="13.2">
      <c r="A35" s="88"/>
      <c r="B35" s="9"/>
      <c r="C35" s="53"/>
      <c r="D35" s="50"/>
      <c r="E35" s="277"/>
      <c r="F35" s="104"/>
      <c r="G35" s="104"/>
      <c r="N35" s="104" t="s">
        <v>8</v>
      </c>
    </row>
    <row r="36" spans="1:45" ht="12">
      <c r="A36" s="97"/>
      <c r="B36" s="118">
        <v>2010</v>
      </c>
      <c r="C36" s="118">
        <v>2011</v>
      </c>
      <c r="D36" s="118">
        <v>2012</v>
      </c>
      <c r="E36" s="118">
        <v>2013</v>
      </c>
      <c r="F36" s="118">
        <v>2014</v>
      </c>
      <c r="G36" s="118">
        <v>2015</v>
      </c>
      <c r="H36" s="118">
        <v>2016</v>
      </c>
      <c r="I36" s="118">
        <v>2017</v>
      </c>
      <c r="J36" s="118">
        <v>2018</v>
      </c>
      <c r="K36" s="118">
        <v>2019</v>
      </c>
      <c r="L36" s="118">
        <v>2020</v>
      </c>
      <c r="M36" s="118">
        <v>2021</v>
      </c>
      <c r="N36" s="118">
        <v>2022</v>
      </c>
      <c r="O36" s="118">
        <v>2023</v>
      </c>
      <c r="P36" s="118">
        <v>2024</v>
      </c>
      <c r="Q36" s="118">
        <v>2025</v>
      </c>
      <c r="R36" s="118">
        <v>2026</v>
      </c>
      <c r="S36" s="118">
        <v>2027</v>
      </c>
      <c r="T36" s="118">
        <v>2028</v>
      </c>
      <c r="U36" s="118">
        <v>2029</v>
      </c>
    </row>
    <row r="37" spans="1:45" ht="11.4">
      <c r="A37" s="89"/>
      <c r="B37" s="119"/>
      <c r="C37" s="5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 t="s">
        <v>9</v>
      </c>
      <c r="R37" s="119" t="s">
        <v>9</v>
      </c>
      <c r="S37" s="119" t="s">
        <v>9</v>
      </c>
      <c r="T37" s="119" t="s">
        <v>9</v>
      </c>
      <c r="U37" s="119" t="s">
        <v>9</v>
      </c>
    </row>
    <row r="38" spans="1:45" ht="11.4">
      <c r="A38" s="116"/>
      <c r="B38" s="51"/>
      <c r="C38" s="53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45" ht="14.25" customHeight="1">
      <c r="A39" s="90" t="s">
        <v>67</v>
      </c>
      <c r="B39" s="507">
        <v>2</v>
      </c>
      <c r="C39" s="323">
        <v>4.8</v>
      </c>
      <c r="D39" s="508">
        <v>-8.8000000000000007</v>
      </c>
      <c r="E39" s="508">
        <v>-1.4</v>
      </c>
      <c r="F39" s="508">
        <v>-1.2</v>
      </c>
      <c r="G39" s="508">
        <v>16.899999999999999</v>
      </c>
      <c r="H39" s="508">
        <v>-2.1</v>
      </c>
      <c r="I39" s="508">
        <v>-6</v>
      </c>
      <c r="J39" s="508">
        <v>17.2</v>
      </c>
      <c r="K39" s="508">
        <v>-4.3</v>
      </c>
      <c r="L39" s="508">
        <v>7.1</v>
      </c>
      <c r="M39" s="508">
        <v>-14.3</v>
      </c>
      <c r="N39" s="508">
        <v>3.7</v>
      </c>
      <c r="O39" s="508">
        <v>-0.1</v>
      </c>
      <c r="P39" s="508">
        <v>6.9</v>
      </c>
      <c r="Q39" s="508">
        <v>1</v>
      </c>
      <c r="R39" s="508">
        <v>1</v>
      </c>
      <c r="S39" s="508">
        <v>1</v>
      </c>
      <c r="T39" s="508">
        <v>1</v>
      </c>
      <c r="U39" s="462">
        <v>1</v>
      </c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6"/>
      <c r="AL39" s="436"/>
      <c r="AM39" s="436"/>
      <c r="AN39" s="436"/>
      <c r="AO39" s="436"/>
      <c r="AP39" s="436"/>
      <c r="AQ39" s="436"/>
      <c r="AR39" s="436"/>
      <c r="AS39" s="436"/>
    </row>
    <row r="40" spans="1:45" ht="14.25" customHeight="1">
      <c r="A40" s="90" t="s">
        <v>68</v>
      </c>
      <c r="B40" s="507">
        <v>5.9</v>
      </c>
      <c r="C40" s="323">
        <v>2</v>
      </c>
      <c r="D40" s="508">
        <v>-2.5</v>
      </c>
      <c r="E40" s="508">
        <v>-0.2</v>
      </c>
      <c r="F40" s="508">
        <v>4.3</v>
      </c>
      <c r="G40" s="508">
        <v>2.4</v>
      </c>
      <c r="H40" s="508">
        <v>5.0999999999999996</v>
      </c>
      <c r="I40" s="508">
        <v>7.2</v>
      </c>
      <c r="J40" s="508">
        <v>3.9</v>
      </c>
      <c r="K40" s="508">
        <v>6</v>
      </c>
      <c r="L40" s="508">
        <v>-2.7</v>
      </c>
      <c r="M40" s="508">
        <v>8.6</v>
      </c>
      <c r="N40" s="508">
        <v>-1</v>
      </c>
      <c r="O40" s="508">
        <v>4.8</v>
      </c>
      <c r="P40" s="508">
        <v>4</v>
      </c>
      <c r="Q40" s="508">
        <v>-0.6</v>
      </c>
      <c r="R40" s="508">
        <v>1.7</v>
      </c>
      <c r="S40" s="508">
        <v>2</v>
      </c>
      <c r="T40" s="508">
        <v>1.9</v>
      </c>
      <c r="U40" s="462">
        <v>1.9</v>
      </c>
      <c r="V40" s="436"/>
      <c r="W40" s="436"/>
      <c r="X40" s="436"/>
      <c r="Y40" s="436"/>
      <c r="Z40" s="436"/>
      <c r="AA40" s="436"/>
      <c r="AB40" s="436"/>
      <c r="AC40" s="436"/>
      <c r="AD40" s="436"/>
      <c r="AE40" s="436"/>
      <c r="AF40" s="436"/>
      <c r="AG40" s="436"/>
      <c r="AH40" s="436"/>
      <c r="AI40" s="436"/>
      <c r="AJ40" s="436"/>
      <c r="AK40" s="436"/>
      <c r="AL40" s="436"/>
      <c r="AM40" s="436"/>
      <c r="AN40" s="436"/>
      <c r="AO40" s="436"/>
      <c r="AP40" s="436"/>
      <c r="AQ40" s="436"/>
      <c r="AR40" s="436"/>
      <c r="AS40" s="436"/>
    </row>
    <row r="41" spans="1:45" ht="14.25" customHeight="1">
      <c r="A41" s="90" t="s">
        <v>69</v>
      </c>
      <c r="B41" s="507">
        <v>7.3</v>
      </c>
      <c r="C41" s="323">
        <v>2.8</v>
      </c>
      <c r="D41" s="508">
        <v>-2.8</v>
      </c>
      <c r="E41" s="508">
        <v>-0.3</v>
      </c>
      <c r="F41" s="508">
        <v>4.8</v>
      </c>
      <c r="G41" s="508">
        <v>3.6</v>
      </c>
      <c r="H41" s="508">
        <v>5.4</v>
      </c>
      <c r="I41" s="508">
        <v>7.8</v>
      </c>
      <c r="J41" s="508">
        <v>3.7</v>
      </c>
      <c r="K41" s="508">
        <v>7.1</v>
      </c>
      <c r="L41" s="508">
        <v>-2.2999999999999998</v>
      </c>
      <c r="M41" s="508">
        <v>10.9</v>
      </c>
      <c r="N41" s="508">
        <v>-2.2999999999999998</v>
      </c>
      <c r="O41" s="508">
        <v>1.4</v>
      </c>
      <c r="P41" s="508">
        <v>4</v>
      </c>
      <c r="Q41" s="508">
        <v>-0.7</v>
      </c>
      <c r="R41" s="508">
        <v>1.9</v>
      </c>
      <c r="S41" s="508">
        <v>2.2000000000000002</v>
      </c>
      <c r="T41" s="508">
        <v>2.1</v>
      </c>
      <c r="U41" s="462">
        <v>2.1</v>
      </c>
      <c r="V41" s="436"/>
      <c r="W41" s="436"/>
      <c r="X41" s="436"/>
      <c r="Y41" s="436"/>
      <c r="Z41" s="436"/>
      <c r="AA41" s="436"/>
      <c r="AB41" s="436"/>
      <c r="AC41" s="436"/>
      <c r="AD41" s="436"/>
      <c r="AE41" s="436"/>
      <c r="AF41" s="436"/>
      <c r="AG41" s="436"/>
      <c r="AH41" s="436"/>
      <c r="AI41" s="436"/>
      <c r="AJ41" s="436"/>
      <c r="AK41" s="436"/>
      <c r="AL41" s="436"/>
      <c r="AM41" s="436"/>
      <c r="AN41" s="436"/>
      <c r="AO41" s="436"/>
      <c r="AP41" s="436"/>
      <c r="AQ41" s="436"/>
      <c r="AR41" s="436"/>
      <c r="AS41" s="436"/>
    </row>
    <row r="42" spans="1:45" ht="14.25" customHeight="1">
      <c r="A42" s="90" t="s">
        <v>70</v>
      </c>
      <c r="B42" s="507">
        <v>-17.3</v>
      </c>
      <c r="C42" s="323">
        <v>-9.1999999999999993</v>
      </c>
      <c r="D42" s="508">
        <v>-8.3000000000000007</v>
      </c>
      <c r="E42" s="508">
        <v>-8.8000000000000007</v>
      </c>
      <c r="F42" s="508">
        <v>10.1</v>
      </c>
      <c r="G42" s="508">
        <v>-3.4</v>
      </c>
      <c r="H42" s="508">
        <v>-3.6</v>
      </c>
      <c r="I42" s="508">
        <v>8.9</v>
      </c>
      <c r="J42" s="508">
        <v>9.1999999999999993</v>
      </c>
      <c r="K42" s="508">
        <v>8.1999999999999993</v>
      </c>
      <c r="L42" s="508">
        <v>-0.2</v>
      </c>
      <c r="M42" s="508">
        <v>6.2</v>
      </c>
      <c r="N42" s="508">
        <v>1.5</v>
      </c>
      <c r="O42" s="508">
        <v>11.8</v>
      </c>
      <c r="P42" s="508">
        <v>-3.7</v>
      </c>
      <c r="Q42" s="508">
        <v>2.2000000000000002</v>
      </c>
      <c r="R42" s="508">
        <v>2.6</v>
      </c>
      <c r="S42" s="508">
        <v>1.5</v>
      </c>
      <c r="T42" s="508">
        <v>3.3</v>
      </c>
      <c r="U42" s="462">
        <v>3.3</v>
      </c>
      <c r="V42" s="436"/>
      <c r="W42" s="436"/>
      <c r="X42" s="436"/>
      <c r="Y42" s="436"/>
      <c r="Z42" s="436"/>
      <c r="AA42" s="436"/>
      <c r="AB42" s="436"/>
      <c r="AC42" s="436"/>
      <c r="AD42" s="436"/>
      <c r="AE42" s="436"/>
      <c r="AF42" s="436"/>
      <c r="AG42" s="436"/>
      <c r="AH42" s="436"/>
      <c r="AI42" s="436"/>
      <c r="AJ42" s="436"/>
      <c r="AK42" s="436"/>
      <c r="AL42" s="436"/>
      <c r="AM42" s="436"/>
      <c r="AN42" s="436"/>
      <c r="AO42" s="436"/>
      <c r="AP42" s="436"/>
      <c r="AQ42" s="436"/>
      <c r="AR42" s="436"/>
      <c r="AS42" s="436"/>
    </row>
    <row r="43" spans="1:45" ht="14.25" customHeight="1">
      <c r="A43" s="90" t="s">
        <v>71</v>
      </c>
      <c r="B43" s="507">
        <v>1.1000000000000001</v>
      </c>
      <c r="C43" s="323">
        <v>1.7</v>
      </c>
      <c r="D43" s="508">
        <v>-4.7</v>
      </c>
      <c r="E43" s="508">
        <v>0.4</v>
      </c>
      <c r="F43" s="508">
        <v>3.4</v>
      </c>
      <c r="G43" s="508">
        <v>5.6</v>
      </c>
      <c r="H43" s="508">
        <v>5.7</v>
      </c>
      <c r="I43" s="508">
        <v>8.3000000000000007</v>
      </c>
      <c r="J43" s="508">
        <v>5.0999999999999996</v>
      </c>
      <c r="K43" s="508">
        <v>3.6</v>
      </c>
      <c r="L43" s="508">
        <v>-8.1</v>
      </c>
      <c r="M43" s="508">
        <v>10.8</v>
      </c>
      <c r="N43" s="508">
        <v>2.5</v>
      </c>
      <c r="O43" s="508">
        <v>-1.1000000000000001</v>
      </c>
      <c r="P43" s="508">
        <v>1</v>
      </c>
      <c r="Q43" s="508">
        <v>0.4</v>
      </c>
      <c r="R43" s="508">
        <v>1.9</v>
      </c>
      <c r="S43" s="508">
        <v>2.2999999999999998</v>
      </c>
      <c r="T43" s="508">
        <v>2.4</v>
      </c>
      <c r="U43" s="462">
        <v>2.4</v>
      </c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6"/>
      <c r="AL43" s="436"/>
      <c r="AM43" s="436"/>
      <c r="AN43" s="436"/>
      <c r="AO43" s="436"/>
      <c r="AP43" s="436"/>
      <c r="AQ43" s="436"/>
      <c r="AR43" s="436"/>
      <c r="AS43" s="436"/>
    </row>
    <row r="44" spans="1:45" ht="14.25" customHeight="1">
      <c r="A44" s="90" t="s">
        <v>72</v>
      </c>
      <c r="B44" s="507">
        <v>0</v>
      </c>
      <c r="C44" s="323">
        <v>0</v>
      </c>
      <c r="D44" s="508">
        <v>-0.3</v>
      </c>
      <c r="E44" s="508">
        <v>1.2</v>
      </c>
      <c r="F44" s="508">
        <v>4.5999999999999996</v>
      </c>
      <c r="G44" s="508">
        <v>1.6</v>
      </c>
      <c r="H44" s="508">
        <v>-0.5</v>
      </c>
      <c r="I44" s="508">
        <v>5</v>
      </c>
      <c r="J44" s="508">
        <v>5.7</v>
      </c>
      <c r="K44" s="508">
        <v>10.8</v>
      </c>
      <c r="L44" s="508">
        <v>3.5</v>
      </c>
      <c r="M44" s="508">
        <v>13.1</v>
      </c>
      <c r="N44" s="508">
        <v>9.5</v>
      </c>
      <c r="O44" s="508">
        <v>7.7</v>
      </c>
      <c r="P44" s="508">
        <v>5.4</v>
      </c>
      <c r="Q44" s="508">
        <v>3.5</v>
      </c>
      <c r="R44" s="508">
        <v>4.5</v>
      </c>
      <c r="S44" s="508">
        <v>4.5</v>
      </c>
      <c r="T44" s="508">
        <v>4.5</v>
      </c>
      <c r="U44" s="462">
        <v>4.5</v>
      </c>
      <c r="V44" s="436"/>
      <c r="W44" s="436"/>
      <c r="X44" s="436"/>
      <c r="Y44" s="436"/>
      <c r="Z44" s="436"/>
      <c r="AA44" s="436"/>
      <c r="AB44" s="436"/>
      <c r="AC44" s="436"/>
      <c r="AD44" s="436"/>
      <c r="AE44" s="436"/>
      <c r="AF44" s="436"/>
      <c r="AG44" s="436"/>
      <c r="AH44" s="436"/>
      <c r="AI44" s="436"/>
      <c r="AJ44" s="436"/>
      <c r="AK44" s="436"/>
      <c r="AL44" s="436"/>
      <c r="AM44" s="436"/>
      <c r="AN44" s="436"/>
      <c r="AO44" s="436"/>
      <c r="AP44" s="436"/>
      <c r="AQ44" s="436"/>
      <c r="AR44" s="436"/>
      <c r="AS44" s="436"/>
    </row>
    <row r="45" spans="1:45" ht="14.25" customHeight="1">
      <c r="A45" s="90" t="s">
        <v>73</v>
      </c>
      <c r="B45" s="507">
        <v>-1.1000000000000001</v>
      </c>
      <c r="C45" s="323">
        <v>-4</v>
      </c>
      <c r="D45" s="508">
        <v>-4.5999999999999996</v>
      </c>
      <c r="E45" s="508">
        <v>-2</v>
      </c>
      <c r="F45" s="508">
        <v>-1.5</v>
      </c>
      <c r="G45" s="508">
        <v>-3.2</v>
      </c>
      <c r="H45" s="508">
        <v>2.8</v>
      </c>
      <c r="I45" s="508">
        <v>-0.4</v>
      </c>
      <c r="J45" s="508">
        <v>0.7</v>
      </c>
      <c r="K45" s="508">
        <v>3.7</v>
      </c>
      <c r="L45" s="508">
        <v>1</v>
      </c>
      <c r="M45" s="508">
        <v>21.7</v>
      </c>
      <c r="N45" s="508">
        <v>0.8</v>
      </c>
      <c r="O45" s="508">
        <v>0.8</v>
      </c>
      <c r="P45" s="508">
        <v>1.8</v>
      </c>
      <c r="Q45" s="508">
        <v>-2</v>
      </c>
      <c r="R45" s="508">
        <v>2.2999999999999998</v>
      </c>
      <c r="S45" s="508">
        <v>2.5</v>
      </c>
      <c r="T45" s="508">
        <v>2.5</v>
      </c>
      <c r="U45" s="462">
        <v>2.5</v>
      </c>
      <c r="V45" s="436"/>
      <c r="W45" s="436"/>
      <c r="X45" s="436"/>
      <c r="Y45" s="436"/>
      <c r="Z45" s="436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  <c r="AM45" s="436"/>
      <c r="AN45" s="436"/>
      <c r="AO45" s="436"/>
      <c r="AP45" s="436"/>
      <c r="AQ45" s="436"/>
      <c r="AR45" s="436"/>
      <c r="AS45" s="436"/>
    </row>
    <row r="46" spans="1:45" ht="14.25" customHeight="1">
      <c r="A46" s="90" t="s">
        <v>74</v>
      </c>
      <c r="B46" s="507">
        <v>1.5</v>
      </c>
      <c r="C46" s="323">
        <v>-0.6</v>
      </c>
      <c r="D46" s="508">
        <v>0.2</v>
      </c>
      <c r="E46" s="508">
        <v>0.6</v>
      </c>
      <c r="F46" s="508">
        <v>1.2</v>
      </c>
      <c r="G46" s="508">
        <v>0.3</v>
      </c>
      <c r="H46" s="508">
        <v>-0.5</v>
      </c>
      <c r="I46" s="508">
        <v>1.6</v>
      </c>
      <c r="J46" s="508">
        <v>2.1</v>
      </c>
      <c r="K46" s="508">
        <v>1.9</v>
      </c>
      <c r="L46" s="508">
        <v>0</v>
      </c>
      <c r="M46" s="508">
        <v>2.8</v>
      </c>
      <c r="N46" s="508">
        <v>2.8</v>
      </c>
      <c r="O46" s="508">
        <v>0.6</v>
      </c>
      <c r="P46" s="508">
        <v>-1</v>
      </c>
      <c r="Q46" s="508">
        <v>0.4</v>
      </c>
      <c r="R46" s="508">
        <v>1.1000000000000001</v>
      </c>
      <c r="S46" s="508">
        <v>1.1000000000000001</v>
      </c>
      <c r="T46" s="508">
        <v>1</v>
      </c>
      <c r="U46" s="462">
        <v>1</v>
      </c>
      <c r="V46" s="436"/>
      <c r="W46" s="436"/>
      <c r="X46" s="436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  <c r="AJ46" s="436"/>
      <c r="AK46" s="436"/>
      <c r="AL46" s="436"/>
      <c r="AM46" s="436"/>
      <c r="AN46" s="436"/>
      <c r="AO46" s="436"/>
      <c r="AP46" s="436"/>
      <c r="AQ46" s="436"/>
      <c r="AR46" s="436"/>
      <c r="AS46" s="436"/>
    </row>
    <row r="47" spans="1:45" ht="14.25" customHeight="1">
      <c r="A47" s="90" t="s">
        <v>75</v>
      </c>
      <c r="B47" s="507">
        <v>5.6</v>
      </c>
      <c r="C47" s="323">
        <v>1.4</v>
      </c>
      <c r="D47" s="508">
        <v>-2.1</v>
      </c>
      <c r="E47" s="508">
        <v>1.9</v>
      </c>
      <c r="F47" s="508">
        <v>9.4</v>
      </c>
      <c r="G47" s="508">
        <v>4.4000000000000004</v>
      </c>
      <c r="H47" s="508">
        <v>3</v>
      </c>
      <c r="I47" s="508">
        <v>8</v>
      </c>
      <c r="J47" s="508">
        <v>6.6</v>
      </c>
      <c r="K47" s="508">
        <v>-1.5</v>
      </c>
      <c r="L47" s="508">
        <v>-9.6999999999999993</v>
      </c>
      <c r="M47" s="508">
        <v>9.3000000000000007</v>
      </c>
      <c r="N47" s="508">
        <v>9.6</v>
      </c>
      <c r="O47" s="508">
        <v>2.7</v>
      </c>
      <c r="P47" s="508">
        <v>0.7</v>
      </c>
      <c r="Q47" s="508">
        <v>1.8</v>
      </c>
      <c r="R47" s="508">
        <v>2.2000000000000002</v>
      </c>
      <c r="S47" s="508">
        <v>2.2999999999999998</v>
      </c>
      <c r="T47" s="508">
        <v>2.4</v>
      </c>
      <c r="U47" s="462">
        <v>2.4</v>
      </c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6"/>
      <c r="AL47" s="436"/>
      <c r="AM47" s="436"/>
      <c r="AN47" s="436"/>
      <c r="AO47" s="436"/>
      <c r="AP47" s="436"/>
      <c r="AQ47" s="436"/>
      <c r="AR47" s="436"/>
      <c r="AS47" s="436"/>
    </row>
    <row r="48" spans="1:45" ht="14.25" customHeight="1">
      <c r="A48" s="82" t="s">
        <v>76</v>
      </c>
      <c r="B48" s="507">
        <v>2</v>
      </c>
      <c r="C48" s="323">
        <v>0.4</v>
      </c>
      <c r="D48" s="508">
        <v>1.1000000000000001</v>
      </c>
      <c r="E48" s="508">
        <v>-0.8</v>
      </c>
      <c r="F48" s="508">
        <v>0.4</v>
      </c>
      <c r="G48" s="508">
        <v>0.3</v>
      </c>
      <c r="H48" s="508">
        <v>2.2999999999999998</v>
      </c>
      <c r="I48" s="508">
        <v>1.9</v>
      </c>
      <c r="J48" s="508">
        <v>2</v>
      </c>
      <c r="K48" s="508">
        <v>1.7</v>
      </c>
      <c r="L48" s="508">
        <v>2.4</v>
      </c>
      <c r="M48" s="508">
        <v>4.2</v>
      </c>
      <c r="N48" s="508">
        <v>1.7</v>
      </c>
      <c r="O48" s="508">
        <v>0.8</v>
      </c>
      <c r="P48" s="508">
        <v>1.8</v>
      </c>
      <c r="Q48" s="508">
        <v>1.9</v>
      </c>
      <c r="R48" s="508">
        <v>2.2000000000000002</v>
      </c>
      <c r="S48" s="508">
        <v>2</v>
      </c>
      <c r="T48" s="508">
        <v>1.7</v>
      </c>
      <c r="U48" s="462">
        <v>1.7</v>
      </c>
      <c r="V48" s="436"/>
      <c r="W48" s="436"/>
      <c r="X48" s="43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436"/>
      <c r="AP48" s="436"/>
      <c r="AQ48" s="436"/>
      <c r="AR48" s="436"/>
      <c r="AS48" s="436"/>
    </row>
    <row r="49" spans="1:45" ht="14.25" customHeight="1">
      <c r="A49" s="82" t="s">
        <v>77</v>
      </c>
      <c r="B49" s="507">
        <v>-1.4</v>
      </c>
      <c r="C49" s="323">
        <v>1.4</v>
      </c>
      <c r="D49" s="508">
        <v>-3.2</v>
      </c>
      <c r="E49" s="508">
        <v>0</v>
      </c>
      <c r="F49" s="508">
        <v>-1.1000000000000001</v>
      </c>
      <c r="G49" s="508">
        <v>-1</v>
      </c>
      <c r="H49" s="508">
        <v>5.0999999999999996</v>
      </c>
      <c r="I49" s="508">
        <v>2</v>
      </c>
      <c r="J49" s="508">
        <v>1.9</v>
      </c>
      <c r="K49" s="508">
        <v>4</v>
      </c>
      <c r="L49" s="508">
        <v>-15.9</v>
      </c>
      <c r="M49" s="508">
        <v>6.7</v>
      </c>
      <c r="N49" s="508">
        <v>16.5</v>
      </c>
      <c r="O49" s="508">
        <v>0.6</v>
      </c>
      <c r="P49" s="508">
        <v>1.7</v>
      </c>
      <c r="Q49" s="508">
        <v>0.5</v>
      </c>
      <c r="R49" s="508">
        <v>2.1</v>
      </c>
      <c r="S49" s="508">
        <v>3</v>
      </c>
      <c r="T49" s="508">
        <v>2.8</v>
      </c>
      <c r="U49" s="462">
        <v>2.8</v>
      </c>
      <c r="V49" s="436"/>
      <c r="W49" s="436"/>
      <c r="X49" s="436"/>
      <c r="Y49" s="436"/>
      <c r="Z49" s="436"/>
      <c r="AA49" s="436"/>
      <c r="AB49" s="436"/>
      <c r="AC49" s="436"/>
      <c r="AD49" s="436"/>
      <c r="AE49" s="436"/>
      <c r="AF49" s="436"/>
      <c r="AG49" s="436"/>
      <c r="AH49" s="436"/>
      <c r="AI49" s="436"/>
      <c r="AJ49" s="436"/>
      <c r="AK49" s="436"/>
      <c r="AL49" s="436"/>
      <c r="AM49" s="436"/>
      <c r="AN49" s="436"/>
      <c r="AO49" s="436"/>
      <c r="AP49" s="436"/>
      <c r="AQ49" s="436"/>
      <c r="AR49" s="436"/>
      <c r="AS49" s="436"/>
    </row>
    <row r="50" spans="1:45" ht="14.25" customHeight="1">
      <c r="A50" s="90"/>
      <c r="B50" s="27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462"/>
      <c r="V50" s="436"/>
      <c r="W50" s="436"/>
      <c r="X50" s="436"/>
      <c r="Y50" s="436"/>
      <c r="Z50" s="436"/>
      <c r="AA50" s="436"/>
      <c r="AB50" s="436"/>
      <c r="AC50" s="436"/>
      <c r="AD50" s="436"/>
      <c r="AE50" s="436"/>
      <c r="AF50" s="436"/>
      <c r="AG50" s="436"/>
      <c r="AH50" s="436"/>
      <c r="AI50" s="436"/>
      <c r="AJ50" s="436"/>
      <c r="AK50" s="436"/>
      <c r="AL50" s="436"/>
      <c r="AM50" s="436"/>
      <c r="AN50" s="436"/>
      <c r="AO50" s="436"/>
      <c r="AP50" s="436"/>
      <c r="AQ50" s="436"/>
      <c r="AR50" s="436"/>
      <c r="AS50" s="436"/>
    </row>
    <row r="51" spans="1:45" ht="14.25" customHeight="1">
      <c r="A51" s="82" t="s">
        <v>14</v>
      </c>
      <c r="B51" s="507">
        <v>1.2</v>
      </c>
      <c r="C51" s="323">
        <v>0.3</v>
      </c>
      <c r="D51" s="323">
        <v>-2.6</v>
      </c>
      <c r="E51" s="323">
        <v>-0.5</v>
      </c>
      <c r="F51" s="323">
        <v>3.5</v>
      </c>
      <c r="G51" s="323">
        <v>2.4</v>
      </c>
      <c r="H51" s="323">
        <v>3.2</v>
      </c>
      <c r="I51" s="323">
        <v>5.5</v>
      </c>
      <c r="J51" s="323">
        <v>4.4000000000000004</v>
      </c>
      <c r="K51" s="323">
        <v>3.6</v>
      </c>
      <c r="L51" s="323">
        <v>-3.1</v>
      </c>
      <c r="M51" s="323">
        <v>7.9</v>
      </c>
      <c r="N51" s="323">
        <v>2.7</v>
      </c>
      <c r="O51" s="323">
        <v>2.6</v>
      </c>
      <c r="P51" s="323">
        <v>1.8</v>
      </c>
      <c r="Q51" s="323">
        <v>0.6</v>
      </c>
      <c r="R51" s="323">
        <v>2.1</v>
      </c>
      <c r="S51" s="323">
        <v>2.2000000000000002</v>
      </c>
      <c r="T51" s="323">
        <v>2.2000000000000002</v>
      </c>
      <c r="U51" s="462">
        <v>2.2000000000000002</v>
      </c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6"/>
      <c r="AL51" s="436"/>
      <c r="AM51" s="436"/>
      <c r="AN51" s="436"/>
      <c r="AO51" s="436"/>
      <c r="AP51" s="436"/>
      <c r="AQ51" s="436"/>
      <c r="AR51" s="436"/>
      <c r="AS51" s="436"/>
    </row>
    <row r="52" spans="1:45" ht="14.25" customHeight="1">
      <c r="A52" s="83"/>
      <c r="B52" s="507"/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462"/>
      <c r="V52" s="436"/>
      <c r="W52" s="436"/>
      <c r="X52" s="436"/>
      <c r="Y52" s="436"/>
      <c r="Z52" s="436"/>
      <c r="AA52" s="436"/>
      <c r="AB52" s="436"/>
      <c r="AC52" s="436"/>
      <c r="AD52" s="436"/>
      <c r="AE52" s="436"/>
      <c r="AF52" s="436"/>
      <c r="AG52" s="436"/>
      <c r="AH52" s="436"/>
      <c r="AI52" s="436"/>
      <c r="AJ52" s="436"/>
      <c r="AK52" s="436"/>
      <c r="AL52" s="436"/>
      <c r="AM52" s="436"/>
      <c r="AN52" s="436"/>
      <c r="AO52" s="436"/>
      <c r="AP52" s="436"/>
      <c r="AQ52" s="436"/>
      <c r="AR52" s="436"/>
      <c r="AS52" s="436"/>
    </row>
    <row r="53" spans="1:45" ht="14.25" customHeight="1">
      <c r="A53" s="82" t="s">
        <v>220</v>
      </c>
      <c r="B53" s="507">
        <v>0.7</v>
      </c>
      <c r="C53" s="323">
        <v>2.8</v>
      </c>
      <c r="D53" s="323">
        <v>-5.2</v>
      </c>
      <c r="E53" s="323">
        <v>-3.1</v>
      </c>
      <c r="F53" s="323">
        <v>-1.6</v>
      </c>
      <c r="G53" s="323">
        <v>2.6</v>
      </c>
      <c r="H53" s="323">
        <v>2.2999999999999998</v>
      </c>
      <c r="I53" s="323">
        <v>3.3</v>
      </c>
      <c r="J53" s="323">
        <v>4.3</v>
      </c>
      <c r="K53" s="323">
        <v>2.6</v>
      </c>
      <c r="L53" s="323">
        <v>-10.9</v>
      </c>
      <c r="M53" s="323">
        <v>12.3</v>
      </c>
      <c r="N53" s="323">
        <v>2.7</v>
      </c>
      <c r="O53" s="323">
        <v>0.7</v>
      </c>
      <c r="P53" s="323">
        <v>1.5</v>
      </c>
      <c r="Q53" s="323">
        <v>1.6</v>
      </c>
      <c r="R53" s="323">
        <v>1.7</v>
      </c>
      <c r="S53" s="323">
        <v>2</v>
      </c>
      <c r="T53" s="323">
        <v>2</v>
      </c>
      <c r="U53" s="462">
        <v>2</v>
      </c>
      <c r="V53" s="436"/>
      <c r="W53" s="436"/>
      <c r="X53" s="436"/>
      <c r="Y53" s="436"/>
      <c r="Z53" s="436"/>
      <c r="AA53" s="436"/>
      <c r="AB53" s="436"/>
      <c r="AC53" s="436"/>
      <c r="AD53" s="436"/>
      <c r="AE53" s="436"/>
      <c r="AF53" s="436"/>
      <c r="AG53" s="436"/>
      <c r="AH53" s="436"/>
      <c r="AI53" s="436"/>
      <c r="AJ53" s="436"/>
      <c r="AK53" s="436"/>
      <c r="AL53" s="436"/>
      <c r="AM53" s="436"/>
      <c r="AN53" s="436"/>
      <c r="AO53" s="436"/>
      <c r="AP53" s="436"/>
      <c r="AQ53" s="436"/>
      <c r="AR53" s="436"/>
      <c r="AS53" s="436"/>
    </row>
    <row r="54" spans="1:45" ht="14.25" customHeight="1">
      <c r="A54" s="82" t="s">
        <v>223</v>
      </c>
      <c r="B54" s="507">
        <v>0.9</v>
      </c>
      <c r="C54" s="323">
        <v>2.9</v>
      </c>
      <c r="D54" s="323">
        <v>-5.2</v>
      </c>
      <c r="E54" s="323">
        <v>-3.1</v>
      </c>
      <c r="F54" s="323">
        <v>-1.6</v>
      </c>
      <c r="G54" s="323">
        <v>2.6</v>
      </c>
      <c r="H54" s="323">
        <v>2.2999999999999998</v>
      </c>
      <c r="I54" s="323">
        <v>3.3</v>
      </c>
      <c r="J54" s="323">
        <v>4.3</v>
      </c>
      <c r="K54" s="323">
        <v>2.6</v>
      </c>
      <c r="L54" s="323">
        <v>-11.1</v>
      </c>
      <c r="M54" s="323">
        <v>12.6</v>
      </c>
      <c r="N54" s="323">
        <v>3.2</v>
      </c>
      <c r="O54" s="323">
        <v>0.8</v>
      </c>
      <c r="P54" s="323">
        <v>1.5</v>
      </c>
      <c r="Q54" s="323">
        <v>1.2</v>
      </c>
      <c r="R54" s="323">
        <v>1.6</v>
      </c>
      <c r="S54" s="323">
        <v>1.9</v>
      </c>
      <c r="T54" s="323">
        <v>2</v>
      </c>
      <c r="U54" s="462">
        <v>2</v>
      </c>
      <c r="V54" s="436"/>
      <c r="W54" s="436"/>
      <c r="X54" s="436"/>
      <c r="Y54" s="436"/>
      <c r="Z54" s="436"/>
      <c r="AA54" s="436"/>
      <c r="AB54" s="436"/>
      <c r="AC54" s="436"/>
      <c r="AD54" s="436"/>
      <c r="AE54" s="436"/>
      <c r="AF54" s="436"/>
      <c r="AG54" s="436"/>
      <c r="AH54" s="436"/>
      <c r="AI54" s="436"/>
      <c r="AJ54" s="436"/>
      <c r="AK54" s="436"/>
      <c r="AL54" s="436"/>
      <c r="AM54" s="436"/>
      <c r="AN54" s="436"/>
      <c r="AO54" s="436"/>
      <c r="AP54" s="436"/>
      <c r="AQ54" s="436"/>
      <c r="AR54" s="436"/>
      <c r="AS54" s="436"/>
    </row>
    <row r="55" spans="1:45" ht="14.25" customHeight="1">
      <c r="A55" s="82" t="s">
        <v>219</v>
      </c>
      <c r="B55" s="507">
        <v>12.9</v>
      </c>
      <c r="C55" s="323">
        <v>4.7</v>
      </c>
      <c r="D55" s="323">
        <v>-0.7</v>
      </c>
      <c r="E55" s="323">
        <v>0.9</v>
      </c>
      <c r="F55" s="323">
        <v>-0.4</v>
      </c>
      <c r="G55" s="323">
        <v>0.9</v>
      </c>
      <c r="H55" s="323">
        <v>0</v>
      </c>
      <c r="I55" s="323">
        <v>5.6</v>
      </c>
      <c r="J55" s="323">
        <v>6.3</v>
      </c>
      <c r="K55" s="323">
        <v>1.2</v>
      </c>
      <c r="L55" s="323">
        <v>-30.8</v>
      </c>
      <c r="M55" s="323">
        <v>37.200000000000003</v>
      </c>
      <c r="N55" s="323">
        <v>41.8</v>
      </c>
      <c r="O55" s="323">
        <v>10</v>
      </c>
      <c r="P55" s="323">
        <v>1.8</v>
      </c>
      <c r="Q55" s="323">
        <v>-12.3</v>
      </c>
      <c r="R55" s="323">
        <v>-0.3</v>
      </c>
      <c r="S55" s="323">
        <v>1</v>
      </c>
      <c r="T55" s="323">
        <v>1</v>
      </c>
      <c r="U55" s="462">
        <v>1</v>
      </c>
      <c r="V55" s="436"/>
      <c r="W55" s="436"/>
      <c r="X55" s="436"/>
      <c r="Y55" s="436"/>
      <c r="Z55" s="436"/>
      <c r="AA55" s="436"/>
      <c r="AB55" s="436"/>
      <c r="AC55" s="436"/>
      <c r="AD55" s="436"/>
      <c r="AE55" s="436"/>
      <c r="AF55" s="436"/>
      <c r="AG55" s="436"/>
      <c r="AH55" s="436"/>
      <c r="AI55" s="436"/>
      <c r="AJ55" s="436"/>
      <c r="AK55" s="436"/>
      <c r="AL55" s="436"/>
      <c r="AM55" s="436"/>
      <c r="AN55" s="436"/>
      <c r="AO55" s="436"/>
      <c r="AP55" s="436"/>
      <c r="AQ55" s="436"/>
      <c r="AR55" s="436"/>
      <c r="AS55" s="436"/>
    </row>
    <row r="56" spans="1:45" ht="14.25" customHeight="1">
      <c r="A56" s="83"/>
      <c r="B56" s="507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462"/>
      <c r="V56" s="436"/>
      <c r="W56" s="436"/>
      <c r="X56" s="436"/>
      <c r="Y56" s="436"/>
      <c r="Z56" s="436"/>
      <c r="AA56" s="436"/>
      <c r="AB56" s="436"/>
      <c r="AC56" s="436"/>
      <c r="AD56" s="436"/>
      <c r="AE56" s="436"/>
      <c r="AF56" s="436"/>
      <c r="AG56" s="436"/>
      <c r="AH56" s="436"/>
      <c r="AI56" s="436"/>
      <c r="AJ56" s="436"/>
      <c r="AK56" s="436"/>
      <c r="AL56" s="436"/>
      <c r="AM56" s="436"/>
      <c r="AN56" s="436"/>
      <c r="AO56" s="436"/>
      <c r="AP56" s="436"/>
      <c r="AQ56" s="436"/>
      <c r="AR56" s="436"/>
      <c r="AS56" s="436"/>
    </row>
    <row r="57" spans="1:45" ht="14.25" customHeight="1">
      <c r="A57" s="84" t="s">
        <v>10</v>
      </c>
      <c r="B57" s="194">
        <v>1.1000000000000001</v>
      </c>
      <c r="C57" s="274">
        <v>0.7</v>
      </c>
      <c r="D57" s="274">
        <v>-2.9</v>
      </c>
      <c r="E57" s="274">
        <v>-0.8</v>
      </c>
      <c r="F57" s="274">
        <v>2.8</v>
      </c>
      <c r="G57" s="274">
        <v>2.4</v>
      </c>
      <c r="H57" s="274">
        <v>3</v>
      </c>
      <c r="I57" s="274">
        <v>5.2</v>
      </c>
      <c r="J57" s="274">
        <v>4.4000000000000004</v>
      </c>
      <c r="K57" s="274">
        <v>3.5</v>
      </c>
      <c r="L57" s="274">
        <v>-4.0999999999999996</v>
      </c>
      <c r="M57" s="274">
        <v>8.4</v>
      </c>
      <c r="N57" s="274">
        <v>2.7</v>
      </c>
      <c r="O57" s="274">
        <v>2.4</v>
      </c>
      <c r="P57" s="274">
        <v>1.7</v>
      </c>
      <c r="Q57" s="274">
        <v>0.8</v>
      </c>
      <c r="R57" s="274">
        <v>2.1</v>
      </c>
      <c r="S57" s="274">
        <v>2.2000000000000002</v>
      </c>
      <c r="T57" s="274">
        <v>2.1</v>
      </c>
      <c r="U57" s="439">
        <v>2.1</v>
      </c>
      <c r="V57" s="436"/>
      <c r="W57" s="436"/>
      <c r="X57" s="436"/>
      <c r="Y57" s="436"/>
      <c r="Z57" s="436"/>
      <c r="AA57" s="436"/>
      <c r="AB57" s="436"/>
      <c r="AC57" s="436"/>
      <c r="AD57" s="436"/>
      <c r="AE57" s="436"/>
      <c r="AF57" s="436"/>
      <c r="AG57" s="436"/>
      <c r="AH57" s="436"/>
      <c r="AI57" s="436"/>
      <c r="AJ57" s="436"/>
      <c r="AK57" s="436"/>
      <c r="AL57" s="436"/>
      <c r="AM57" s="436"/>
      <c r="AN57" s="436"/>
      <c r="AO57" s="436"/>
      <c r="AP57" s="436"/>
      <c r="AQ57" s="436"/>
      <c r="AR57" s="436"/>
      <c r="AS57" s="436"/>
    </row>
    <row r="58" spans="1:45" ht="10.8">
      <c r="A58" s="85"/>
      <c r="B58" s="121"/>
      <c r="C58" s="57"/>
      <c r="D58" s="121"/>
      <c r="E58" s="136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45" ht="7.5" customHeight="1">
      <c r="A59" s="86"/>
      <c r="B59" s="120"/>
      <c r="C59" s="53"/>
      <c r="D59" s="120"/>
      <c r="E59" s="135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471"/>
    </row>
    <row r="60" spans="1:45" ht="14.25" customHeight="1">
      <c r="A60" s="487" t="s">
        <v>249</v>
      </c>
      <c r="B60" s="35"/>
      <c r="C60" s="53"/>
      <c r="D60" s="50"/>
      <c r="E60" s="50"/>
      <c r="F60" s="91"/>
      <c r="G60" s="91"/>
      <c r="H60" s="91"/>
      <c r="I60" s="91"/>
      <c r="J60" s="91"/>
      <c r="K60" s="91"/>
      <c r="L60" s="91"/>
    </row>
    <row r="61" spans="1:45">
      <c r="A61" s="47"/>
      <c r="B61" s="50"/>
      <c r="C61" s="53"/>
      <c r="D61" s="50"/>
      <c r="E61" s="50"/>
      <c r="F61" s="50"/>
      <c r="G61" s="50"/>
      <c r="H61" s="50"/>
      <c r="I61" s="50"/>
      <c r="J61" s="50"/>
      <c r="K61" s="50"/>
      <c r="L61" s="50"/>
    </row>
    <row r="62" spans="1:45" ht="11.4">
      <c r="A62" s="123"/>
      <c r="B62" s="123"/>
      <c r="C62" s="53"/>
      <c r="D62" s="50"/>
      <c r="E62" s="50"/>
      <c r="F62" s="50"/>
      <c r="G62" s="50"/>
      <c r="H62" s="50"/>
      <c r="I62" s="50"/>
      <c r="J62" s="50"/>
      <c r="K62" s="50"/>
      <c r="L62" s="50"/>
    </row>
    <row r="63" spans="1:45">
      <c r="A63" s="53"/>
      <c r="B63" s="53"/>
      <c r="C63" s="53"/>
      <c r="D63" s="50"/>
      <c r="E63" s="50"/>
      <c r="F63" s="50"/>
      <c r="G63" s="50"/>
    </row>
    <row r="64" spans="1:45">
      <c r="A64" s="53"/>
      <c r="B64" s="53"/>
      <c r="C64" s="53"/>
      <c r="D64" s="50"/>
      <c r="E64" s="50"/>
      <c r="F64" s="50"/>
      <c r="G64" s="50"/>
    </row>
    <row r="65" spans="1:7">
      <c r="A65" s="53"/>
      <c r="B65" s="53"/>
      <c r="C65" s="53"/>
      <c r="D65" s="50"/>
      <c r="E65" s="50"/>
      <c r="F65" s="50"/>
      <c r="G65" s="50"/>
    </row>
    <row r="66" spans="1:7">
      <c r="A66" s="53"/>
      <c r="B66" s="53"/>
      <c r="C66" s="53"/>
      <c r="D66" s="50"/>
      <c r="E66" s="50"/>
      <c r="F66" s="50"/>
      <c r="G66" s="50"/>
    </row>
    <row r="67" spans="1:7">
      <c r="A67" s="53"/>
      <c r="B67" s="53"/>
      <c r="C67" s="53"/>
      <c r="D67" s="50"/>
      <c r="E67" s="50"/>
      <c r="F67" s="50"/>
      <c r="G67" s="50"/>
    </row>
    <row r="68" spans="1:7">
      <c r="A68" s="53"/>
      <c r="B68" s="53"/>
      <c r="C68" s="53"/>
      <c r="D68" s="50"/>
      <c r="E68" s="50"/>
      <c r="F68" s="50"/>
      <c r="G68" s="50"/>
    </row>
    <row r="69" spans="1:7">
      <c r="A69" s="53"/>
      <c r="B69" s="53"/>
      <c r="C69" s="53"/>
      <c r="D69" s="50"/>
      <c r="E69" s="50"/>
      <c r="F69" s="50"/>
      <c r="G69" s="50"/>
    </row>
    <row r="70" spans="1:7">
      <c r="A70" s="53"/>
      <c r="B70" s="53"/>
      <c r="C70" s="53"/>
      <c r="D70" s="50"/>
      <c r="E70" s="50"/>
      <c r="F70" s="50"/>
      <c r="G70" s="50"/>
    </row>
    <row r="71" spans="1:7">
      <c r="A71" s="53"/>
      <c r="B71" s="53"/>
      <c r="C71" s="53"/>
      <c r="D71" s="50"/>
      <c r="E71" s="50"/>
      <c r="F71" s="50"/>
      <c r="G71" s="50"/>
    </row>
    <row r="72" spans="1:7">
      <c r="A72" s="53"/>
      <c r="B72" s="53"/>
      <c r="C72" s="53"/>
      <c r="D72" s="50"/>
      <c r="E72" s="50"/>
      <c r="F72" s="50"/>
      <c r="G72" s="50"/>
    </row>
    <row r="73" spans="1:7">
      <c r="A73" s="53"/>
      <c r="B73" s="53"/>
      <c r="C73" s="53"/>
      <c r="D73" s="50"/>
      <c r="E73" s="50"/>
      <c r="F73" s="50"/>
      <c r="G73" s="50"/>
    </row>
    <row r="74" spans="1:7">
      <c r="A74" s="53"/>
      <c r="B74" s="53"/>
      <c r="C74" s="53"/>
      <c r="D74" s="50"/>
      <c r="E74" s="50"/>
      <c r="F74" s="50"/>
      <c r="G74" s="50"/>
    </row>
    <row r="75" spans="1:7">
      <c r="A75" s="53"/>
      <c r="B75" s="53"/>
      <c r="C75" s="53"/>
      <c r="D75" s="50"/>
      <c r="E75" s="50"/>
      <c r="F75" s="50"/>
      <c r="G75" s="50"/>
    </row>
    <row r="76" spans="1:7">
      <c r="A76" s="53"/>
      <c r="B76" s="53"/>
      <c r="C76" s="53"/>
      <c r="D76" s="50"/>
      <c r="E76" s="50"/>
      <c r="F76" s="50"/>
      <c r="G76" s="50"/>
    </row>
    <row r="77" spans="1:7">
      <c r="A77" s="53"/>
      <c r="B77" s="53"/>
      <c r="C77" s="53"/>
      <c r="D77" s="50"/>
      <c r="E77" s="50"/>
      <c r="F77" s="50"/>
      <c r="G77" s="50"/>
    </row>
    <row r="78" spans="1:7">
      <c r="A78" s="53"/>
      <c r="B78" s="53"/>
      <c r="C78" s="53"/>
      <c r="D78" s="50"/>
      <c r="E78" s="50"/>
      <c r="F78" s="50"/>
      <c r="G78" s="50"/>
    </row>
    <row r="79" spans="1:7">
      <c r="A79" s="53"/>
      <c r="B79" s="53"/>
      <c r="C79" s="53"/>
      <c r="D79" s="50"/>
      <c r="E79" s="50"/>
      <c r="F79" s="50"/>
      <c r="G79" s="50"/>
    </row>
    <row r="80" spans="1:7">
      <c r="A80" s="53"/>
      <c r="B80" s="53"/>
      <c r="C80" s="53"/>
      <c r="D80" s="50"/>
      <c r="E80" s="50"/>
      <c r="F80" s="50"/>
      <c r="G80" s="50"/>
    </row>
    <row r="81" spans="1:3">
      <c r="A81" s="53"/>
      <c r="B81" s="53"/>
      <c r="C81" s="4"/>
    </row>
    <row r="82" spans="1:3">
      <c r="A82" s="53"/>
      <c r="B82" s="53"/>
      <c r="C82" s="4"/>
    </row>
    <row r="83" spans="1:3">
      <c r="A83" s="53"/>
      <c r="B83" s="53"/>
      <c r="C83" s="4"/>
    </row>
    <row r="84" spans="1:3">
      <c r="A84" s="53"/>
      <c r="B84" s="53"/>
      <c r="C84" s="4"/>
    </row>
    <row r="85" spans="1:3">
      <c r="A85" s="53"/>
      <c r="B85" s="53"/>
      <c r="C85" s="4"/>
    </row>
    <row r="86" spans="1:3">
      <c r="A86" s="53"/>
      <c r="B86" s="53"/>
      <c r="C86" s="4"/>
    </row>
    <row r="87" spans="1:3">
      <c r="A87" s="53"/>
      <c r="B87" s="53"/>
      <c r="C87" s="4"/>
    </row>
    <row r="88" spans="1:3">
      <c r="A88" s="53"/>
      <c r="B88" s="53"/>
      <c r="C88" s="4"/>
    </row>
    <row r="89" spans="1:3">
      <c r="A89" s="53"/>
      <c r="B89" s="53"/>
      <c r="C89" s="4"/>
    </row>
    <row r="90" spans="1:3">
      <c r="A90" s="53"/>
      <c r="B90" s="53"/>
      <c r="C90" s="4"/>
    </row>
    <row r="91" spans="1:3">
      <c r="A91" s="53"/>
      <c r="B91" s="53"/>
      <c r="C91" s="4"/>
    </row>
    <row r="92" spans="1:3">
      <c r="A92" s="53"/>
      <c r="B92" s="53"/>
      <c r="C92" s="4"/>
    </row>
    <row r="93" spans="1:3">
      <c r="A93" s="53"/>
      <c r="B93" s="53"/>
      <c r="C93" s="4"/>
    </row>
    <row r="94" spans="1:3">
      <c r="A94" s="53"/>
      <c r="B94" s="53"/>
      <c r="C94" s="4"/>
    </row>
    <row r="95" spans="1:3">
      <c r="A95" s="53"/>
      <c r="B95" s="53"/>
      <c r="C95" s="4"/>
    </row>
    <row r="96" spans="1:3">
      <c r="A96" s="53"/>
      <c r="B96" s="53"/>
      <c r="C96" s="4"/>
    </row>
    <row r="97" spans="1:3">
      <c r="A97" s="53"/>
      <c r="B97" s="53"/>
      <c r="C97" s="4"/>
    </row>
    <row r="98" spans="1:3">
      <c r="A98" s="53"/>
      <c r="B98" s="53"/>
      <c r="C98" s="4"/>
    </row>
    <row r="99" spans="1:3">
      <c r="A99" s="53"/>
      <c r="B99" s="53"/>
      <c r="C99" s="4"/>
    </row>
    <row r="100" spans="1:3">
      <c r="A100" s="53"/>
      <c r="B100" s="53"/>
      <c r="C100" s="4"/>
    </row>
    <row r="101" spans="1:3">
      <c r="A101" s="53"/>
      <c r="B101" s="53"/>
      <c r="C101" s="4"/>
    </row>
    <row r="102" spans="1:3">
      <c r="A102" s="53"/>
      <c r="B102" s="53"/>
      <c r="C102" s="4"/>
    </row>
    <row r="103" spans="1:3">
      <c r="A103" s="53"/>
      <c r="B103" s="53"/>
      <c r="C103" s="4"/>
    </row>
    <row r="104" spans="1:3">
      <c r="A104" s="53"/>
      <c r="B104" s="53"/>
      <c r="C104" s="4"/>
    </row>
    <row r="105" spans="1:3">
      <c r="A105" s="53"/>
      <c r="B105" s="53"/>
      <c r="C105" s="4"/>
    </row>
    <row r="106" spans="1:3">
      <c r="A106" s="53"/>
      <c r="B106" s="53"/>
      <c r="C106" s="4"/>
    </row>
    <row r="107" spans="1:3">
      <c r="A107" s="53"/>
      <c r="B107" s="53"/>
      <c r="C107" s="4"/>
    </row>
    <row r="108" spans="1:3">
      <c r="A108" s="53"/>
      <c r="B108" s="53"/>
      <c r="C108" s="4"/>
    </row>
    <row r="109" spans="1:3">
      <c r="A109" s="53"/>
      <c r="B109" s="53"/>
      <c r="C109" s="4"/>
    </row>
    <row r="110" spans="1:3">
      <c r="A110" s="53"/>
      <c r="B110" s="53"/>
      <c r="C110" s="4"/>
    </row>
    <row r="111" spans="1:3">
      <c r="A111" s="53"/>
      <c r="B111" s="53"/>
      <c r="C111" s="4"/>
    </row>
    <row r="112" spans="1:3">
      <c r="A112" s="53"/>
      <c r="B112" s="53"/>
      <c r="C112" s="4"/>
    </row>
    <row r="113" spans="1:3">
      <c r="A113" s="53"/>
      <c r="B113" s="53"/>
      <c r="C113" s="4"/>
    </row>
    <row r="114" spans="1:3">
      <c r="A114" s="53"/>
      <c r="B114" s="53"/>
      <c r="C114" s="4"/>
    </row>
    <row r="115" spans="1:3">
      <c r="A115" s="53"/>
      <c r="B115" s="53"/>
      <c r="C115" s="4"/>
    </row>
    <row r="116" spans="1:3">
      <c r="A116" s="53"/>
      <c r="B116" s="53"/>
      <c r="C116" s="4"/>
    </row>
    <row r="117" spans="1:3">
      <c r="A117" s="53"/>
      <c r="B117" s="53"/>
      <c r="C117" s="4"/>
    </row>
    <row r="118" spans="1:3">
      <c r="A118" s="53"/>
      <c r="B118" s="53"/>
      <c r="C118" s="4"/>
    </row>
    <row r="119" spans="1:3">
      <c r="A119" s="53"/>
      <c r="B119" s="53"/>
      <c r="C119" s="4"/>
    </row>
    <row r="120" spans="1:3">
      <c r="A120" s="53"/>
      <c r="B120" s="53"/>
      <c r="C120" s="4"/>
    </row>
    <row r="121" spans="1:3">
      <c r="A121" s="53"/>
      <c r="B121" s="53"/>
      <c r="C121" s="4"/>
    </row>
    <row r="122" spans="1:3">
      <c r="A122" s="53"/>
      <c r="B122" s="53"/>
      <c r="C122" s="4"/>
    </row>
    <row r="123" spans="1:3">
      <c r="A123" s="53"/>
      <c r="B123" s="53"/>
      <c r="C123" s="4"/>
    </row>
    <row r="124" spans="1:3">
      <c r="A124" s="53"/>
      <c r="B124" s="53"/>
      <c r="C124" s="4"/>
    </row>
    <row r="125" spans="1:3">
      <c r="A125" s="53"/>
      <c r="B125" s="53"/>
      <c r="C125" s="4"/>
    </row>
    <row r="126" spans="1:3">
      <c r="A126" s="53"/>
      <c r="B126" s="53"/>
      <c r="C126" s="4"/>
    </row>
    <row r="127" spans="1:3">
      <c r="A127" s="53"/>
      <c r="B127" s="53"/>
      <c r="C127" s="4"/>
    </row>
    <row r="128" spans="1:3">
      <c r="A128" s="53"/>
      <c r="B128" s="53"/>
      <c r="C128" s="4"/>
    </row>
    <row r="129" spans="1:3">
      <c r="A129" s="53"/>
      <c r="B129" s="53"/>
      <c r="C129" s="4"/>
    </row>
    <row r="130" spans="1:3">
      <c r="A130" s="53"/>
      <c r="B130" s="53"/>
      <c r="C130" s="4"/>
    </row>
    <row r="131" spans="1:3">
      <c r="A131" s="53"/>
      <c r="B131" s="53"/>
      <c r="C131" s="4"/>
    </row>
    <row r="132" spans="1:3">
      <c r="A132" s="53"/>
      <c r="B132" s="53"/>
      <c r="C132" s="4"/>
    </row>
    <row r="133" spans="1:3">
      <c r="A133" s="53"/>
      <c r="B133" s="53"/>
      <c r="C133" s="4"/>
    </row>
    <row r="134" spans="1:3">
      <c r="A134" s="53"/>
      <c r="B134" s="53"/>
      <c r="C134" s="4"/>
    </row>
    <row r="135" spans="1:3">
      <c r="A135" s="53"/>
      <c r="B135" s="53"/>
      <c r="C135" s="4"/>
    </row>
    <row r="136" spans="1:3">
      <c r="A136" s="53"/>
      <c r="B136" s="53"/>
      <c r="C136" s="4"/>
    </row>
    <row r="137" spans="1:3">
      <c r="A137" s="53"/>
      <c r="B137" s="53"/>
      <c r="C137" s="4"/>
    </row>
    <row r="138" spans="1:3">
      <c r="A138" s="53"/>
      <c r="B138" s="53"/>
      <c r="C138" s="4"/>
    </row>
    <row r="139" spans="1:3">
      <c r="A139" s="53"/>
      <c r="B139" s="53"/>
      <c r="C139" s="4"/>
    </row>
    <row r="140" spans="1:3">
      <c r="A140" s="53"/>
      <c r="B140" s="53"/>
      <c r="C140" s="4"/>
    </row>
    <row r="141" spans="1:3">
      <c r="A141" s="53"/>
      <c r="B141" s="53"/>
      <c r="C141" s="4"/>
    </row>
    <row r="142" spans="1:3">
      <c r="A142" s="53"/>
      <c r="B142" s="53"/>
      <c r="C142" s="4"/>
    </row>
    <row r="143" spans="1:3">
      <c r="A143" s="53"/>
      <c r="B143" s="53"/>
      <c r="C143" s="4"/>
    </row>
    <row r="144" spans="1:3">
      <c r="A144" s="53"/>
      <c r="B144" s="53"/>
      <c r="C144" s="4"/>
    </row>
    <row r="145" spans="1:3">
      <c r="A145" s="53"/>
      <c r="B145" s="53"/>
      <c r="C145" s="4"/>
    </row>
    <row r="146" spans="1:3">
      <c r="A146" s="53"/>
      <c r="B146" s="53"/>
      <c r="C146" s="4"/>
    </row>
    <row r="147" spans="1:3">
      <c r="A147" s="53"/>
      <c r="B147" s="53"/>
      <c r="C147" s="4"/>
    </row>
    <row r="148" spans="1:3">
      <c r="A148" s="53"/>
      <c r="B148" s="53"/>
      <c r="C148" s="4"/>
    </row>
    <row r="149" spans="1:3">
      <c r="A149" s="53"/>
      <c r="B149" s="53"/>
      <c r="C149" s="4"/>
    </row>
    <row r="150" spans="1:3">
      <c r="A150" s="4"/>
      <c r="B150" s="4"/>
      <c r="C150" s="4"/>
    </row>
    <row r="151" spans="1:3">
      <c r="A151" s="4"/>
      <c r="B151" s="4"/>
      <c r="C151" s="4"/>
    </row>
    <row r="152" spans="1:3">
      <c r="A152" s="4"/>
      <c r="B152" s="4"/>
      <c r="C152" s="4"/>
    </row>
    <row r="153" spans="1:3">
      <c r="A153" s="4"/>
      <c r="B153" s="4"/>
      <c r="C153" s="4"/>
    </row>
    <row r="154" spans="1:3">
      <c r="A154" s="4"/>
      <c r="B154" s="4"/>
      <c r="C154" s="4"/>
    </row>
    <row r="155" spans="1:3">
      <c r="A155" s="4"/>
      <c r="B155" s="4"/>
      <c r="C155" s="4"/>
    </row>
    <row r="156" spans="1:3">
      <c r="A156" s="4"/>
      <c r="B156" s="4"/>
      <c r="C156" s="4"/>
    </row>
    <row r="157" spans="1:3">
      <c r="A157" s="4"/>
      <c r="B157" s="4"/>
      <c r="C157" s="4"/>
    </row>
    <row r="158" spans="1:3">
      <c r="A158" s="4"/>
      <c r="B158" s="4"/>
      <c r="C158" s="4"/>
    </row>
    <row r="159" spans="1:3">
      <c r="A159" s="4"/>
      <c r="B159" s="4"/>
      <c r="C159" s="4"/>
    </row>
    <row r="160" spans="1:3">
      <c r="A160" s="4"/>
      <c r="B160" s="4"/>
      <c r="C160" s="4"/>
    </row>
    <row r="161" spans="1:3">
      <c r="A161" s="4"/>
      <c r="B161" s="4"/>
      <c r="C161" s="4"/>
    </row>
    <row r="162" spans="1:3">
      <c r="A162" s="4"/>
      <c r="B162" s="4"/>
      <c r="C162" s="4"/>
    </row>
    <row r="163" spans="1:3">
      <c r="A163" s="4"/>
      <c r="B163" s="4"/>
      <c r="C163" s="4"/>
    </row>
    <row r="164" spans="1:3">
      <c r="A164" s="4"/>
      <c r="B164" s="4"/>
      <c r="C164" s="4"/>
    </row>
    <row r="165" spans="1:3">
      <c r="A165" s="4"/>
      <c r="B165" s="4"/>
      <c r="C165" s="4"/>
    </row>
    <row r="166" spans="1:3">
      <c r="A166" s="4"/>
      <c r="B166" s="4"/>
      <c r="C166" s="4"/>
    </row>
    <row r="167" spans="1:3">
      <c r="A167" s="4"/>
      <c r="B167" s="4"/>
      <c r="C167" s="4"/>
    </row>
    <row r="168" spans="1:3">
      <c r="A168" s="4"/>
      <c r="B168" s="4"/>
      <c r="C168" s="4"/>
    </row>
    <row r="169" spans="1:3">
      <c r="A169" s="4"/>
      <c r="B169" s="4"/>
      <c r="C169" s="4"/>
    </row>
    <row r="170" spans="1:3">
      <c r="A170" s="4"/>
      <c r="B170" s="4"/>
      <c r="C170" s="4"/>
    </row>
    <row r="171" spans="1:3">
      <c r="A171" s="4"/>
      <c r="B171" s="4"/>
      <c r="C171" s="4"/>
    </row>
    <row r="172" spans="1:3">
      <c r="A172" s="4"/>
      <c r="B172" s="4"/>
      <c r="C172" s="4"/>
    </row>
    <row r="173" spans="1:3">
      <c r="A173" s="4"/>
      <c r="B173" s="4"/>
      <c r="C173" s="4"/>
    </row>
    <row r="174" spans="1:3">
      <c r="A174" s="4"/>
      <c r="B174" s="4"/>
      <c r="C174" s="4"/>
    </row>
    <row r="175" spans="1:3">
      <c r="A175" s="4"/>
      <c r="B175" s="4"/>
      <c r="C175" s="4"/>
    </row>
    <row r="176" spans="1:3">
      <c r="A176" s="4"/>
      <c r="B176" s="4"/>
      <c r="C176" s="4"/>
    </row>
    <row r="177" spans="1:3">
      <c r="A177" s="4"/>
      <c r="B177" s="4"/>
      <c r="C177" s="4"/>
    </row>
    <row r="178" spans="1:3">
      <c r="A178" s="4"/>
      <c r="B178" s="4"/>
      <c r="C178" s="4"/>
    </row>
    <row r="179" spans="1:3">
      <c r="A179" s="4"/>
      <c r="B179" s="4"/>
      <c r="C179" s="4"/>
    </row>
    <row r="180" spans="1:3">
      <c r="A180" s="4"/>
      <c r="B180" s="4"/>
      <c r="C180" s="4"/>
    </row>
    <row r="181" spans="1:3">
      <c r="A181" s="4"/>
      <c r="B181" s="4"/>
      <c r="C181" s="4"/>
    </row>
    <row r="182" spans="1:3">
      <c r="A182" s="4"/>
      <c r="B182" s="4"/>
      <c r="C182" s="4"/>
    </row>
    <row r="183" spans="1:3">
      <c r="A183" s="4"/>
      <c r="B183" s="4"/>
      <c r="C183" s="4"/>
    </row>
    <row r="184" spans="1:3">
      <c r="A184" s="4"/>
      <c r="B184" s="4"/>
      <c r="C184" s="4"/>
    </row>
    <row r="185" spans="1:3">
      <c r="A185" s="4"/>
      <c r="B185" s="4"/>
      <c r="C185" s="4"/>
    </row>
    <row r="186" spans="1:3">
      <c r="A186" s="4"/>
      <c r="B186" s="4"/>
      <c r="C186" s="4"/>
    </row>
    <row r="187" spans="1:3">
      <c r="A187" s="4"/>
      <c r="B187" s="4"/>
      <c r="C187" s="4"/>
    </row>
    <row r="188" spans="1:3">
      <c r="A188" s="4"/>
      <c r="B188" s="4"/>
      <c r="C188" s="4"/>
    </row>
    <row r="189" spans="1:3">
      <c r="A189" s="4"/>
      <c r="B189" s="4"/>
      <c r="C189" s="4"/>
    </row>
    <row r="190" spans="1:3">
      <c r="A190" s="4"/>
      <c r="B190" s="4"/>
      <c r="C190" s="4"/>
    </row>
    <row r="191" spans="1:3">
      <c r="A191" s="4"/>
      <c r="B191" s="4"/>
      <c r="C191" s="4"/>
    </row>
    <row r="192" spans="1:3">
      <c r="A192" s="4"/>
      <c r="B192" s="4"/>
      <c r="C192" s="4"/>
    </row>
    <row r="193" spans="1:3">
      <c r="A193" s="4"/>
      <c r="B193" s="4"/>
      <c r="C193" s="4"/>
    </row>
    <row r="194" spans="1:3">
      <c r="A194" s="4"/>
      <c r="B194" s="4"/>
      <c r="C194" s="4"/>
    </row>
    <row r="195" spans="1:3">
      <c r="A195" s="4"/>
      <c r="B195" s="4"/>
      <c r="C195" s="4"/>
    </row>
    <row r="196" spans="1:3">
      <c r="A196" s="4"/>
      <c r="B196" s="4"/>
      <c r="C196" s="4"/>
    </row>
    <row r="197" spans="1:3">
      <c r="A197" s="4"/>
      <c r="B197" s="4"/>
      <c r="C197" s="4"/>
    </row>
    <row r="198" spans="1:3">
      <c r="A198" s="4"/>
      <c r="B198" s="4"/>
      <c r="C198" s="4"/>
    </row>
    <row r="199" spans="1:3">
      <c r="A199" s="4"/>
      <c r="B199" s="4"/>
      <c r="C199" s="4"/>
    </row>
    <row r="200" spans="1:3">
      <c r="A200" s="4"/>
      <c r="B200" s="4"/>
      <c r="C200" s="4"/>
    </row>
    <row r="201" spans="1:3">
      <c r="A201" s="4"/>
      <c r="B201" s="4"/>
      <c r="C201" s="4"/>
    </row>
    <row r="202" spans="1:3">
      <c r="A202" s="4"/>
      <c r="B202" s="4"/>
      <c r="C202" s="4"/>
    </row>
    <row r="203" spans="1:3">
      <c r="A203" s="4"/>
      <c r="B203" s="4"/>
      <c r="C203" s="4"/>
    </row>
    <row r="204" spans="1:3">
      <c r="A204" s="4"/>
      <c r="B204" s="4"/>
      <c r="C204" s="4"/>
    </row>
    <row r="205" spans="1:3">
      <c r="A205" s="4"/>
      <c r="B205" s="4"/>
      <c r="C205" s="4"/>
    </row>
    <row r="206" spans="1:3">
      <c r="A206" s="4"/>
      <c r="B206" s="4"/>
      <c r="C206" s="4"/>
    </row>
    <row r="207" spans="1:3">
      <c r="A207" s="4"/>
      <c r="B207" s="4"/>
      <c r="C207" s="4"/>
    </row>
    <row r="208" spans="1:3">
      <c r="A208" s="4"/>
      <c r="B208" s="4"/>
      <c r="C208" s="4"/>
    </row>
    <row r="209" spans="1:3">
      <c r="A209" s="4"/>
      <c r="B209" s="4"/>
      <c r="C209" s="4"/>
    </row>
    <row r="210" spans="1:3">
      <c r="A210" s="4"/>
      <c r="B210" s="4"/>
      <c r="C210" s="4"/>
    </row>
    <row r="211" spans="1:3">
      <c r="A211" s="4"/>
      <c r="B211" s="4"/>
      <c r="C211" s="4"/>
    </row>
    <row r="212" spans="1:3">
      <c r="A212" s="4"/>
      <c r="B212" s="4"/>
      <c r="C212" s="4"/>
    </row>
    <row r="213" spans="1:3">
      <c r="A213" s="4"/>
      <c r="B213" s="4"/>
      <c r="C213" s="4"/>
    </row>
    <row r="214" spans="1:3">
      <c r="A214" s="4"/>
      <c r="B214" s="4"/>
      <c r="C214" s="4"/>
    </row>
    <row r="215" spans="1:3">
      <c r="A215" s="4"/>
      <c r="B215" s="4"/>
      <c r="C215" s="4"/>
    </row>
    <row r="216" spans="1:3">
      <c r="A216" s="4"/>
      <c r="B216" s="4"/>
      <c r="C216" s="4"/>
    </row>
    <row r="217" spans="1:3">
      <c r="A217" s="4"/>
      <c r="B217" s="4"/>
      <c r="C217" s="4"/>
    </row>
    <row r="218" spans="1:3">
      <c r="A218" s="4"/>
      <c r="B218" s="4"/>
      <c r="C218" s="4"/>
    </row>
    <row r="219" spans="1:3">
      <c r="A219" s="4"/>
      <c r="B219" s="4"/>
      <c r="C219" s="4"/>
    </row>
    <row r="220" spans="1:3">
      <c r="A220" s="4"/>
      <c r="B220" s="4"/>
      <c r="C220" s="4"/>
    </row>
    <row r="221" spans="1:3">
      <c r="A221" s="4"/>
      <c r="B221" s="4"/>
      <c r="C221" s="4"/>
    </row>
    <row r="222" spans="1:3">
      <c r="A222" s="4"/>
      <c r="B222" s="4"/>
      <c r="C222" s="4"/>
    </row>
    <row r="223" spans="1:3">
      <c r="A223" s="4"/>
      <c r="B223" s="4"/>
      <c r="C223" s="4"/>
    </row>
    <row r="224" spans="1:3">
      <c r="A224" s="4"/>
      <c r="B224" s="4"/>
      <c r="C224" s="4"/>
    </row>
    <row r="225" spans="1:3">
      <c r="A225" s="4"/>
      <c r="B225" s="4"/>
      <c r="C225" s="4"/>
    </row>
    <row r="226" spans="1:3">
      <c r="A226" s="4"/>
      <c r="B226" s="4"/>
      <c r="C226" s="4"/>
    </row>
    <row r="227" spans="1:3">
      <c r="A227" s="4"/>
      <c r="B227" s="4"/>
      <c r="C227" s="4"/>
    </row>
    <row r="228" spans="1:3">
      <c r="A228" s="4"/>
      <c r="B228" s="4"/>
      <c r="C228" s="4"/>
    </row>
    <row r="229" spans="1:3">
      <c r="A229" s="4"/>
      <c r="B229" s="4"/>
      <c r="C229" s="4"/>
    </row>
    <row r="230" spans="1:3">
      <c r="A230" s="4"/>
      <c r="B230" s="4"/>
      <c r="C230" s="4"/>
    </row>
    <row r="231" spans="1:3">
      <c r="A231" s="4"/>
      <c r="B231" s="4"/>
      <c r="C231" s="4"/>
    </row>
    <row r="232" spans="1:3">
      <c r="A232" s="4"/>
      <c r="B232" s="4"/>
      <c r="C232" s="4"/>
    </row>
    <row r="233" spans="1:3">
      <c r="A233" s="4"/>
      <c r="B233" s="4"/>
      <c r="C233" s="4"/>
    </row>
    <row r="234" spans="1:3">
      <c r="A234" s="4"/>
      <c r="B234" s="4"/>
      <c r="C234" s="4"/>
    </row>
    <row r="235" spans="1:3">
      <c r="A235" s="4"/>
      <c r="B235" s="4"/>
      <c r="C235" s="4"/>
    </row>
    <row r="236" spans="1:3">
      <c r="A236" s="4"/>
      <c r="B236" s="4"/>
      <c r="C236" s="4"/>
    </row>
    <row r="237" spans="1:3">
      <c r="A237" s="4"/>
      <c r="B237" s="4"/>
      <c r="C237" s="4"/>
    </row>
    <row r="238" spans="1:3">
      <c r="A238" s="4"/>
      <c r="B238" s="4"/>
      <c r="C238" s="4"/>
    </row>
    <row r="239" spans="1:3">
      <c r="A239" s="4"/>
      <c r="B239" s="4"/>
      <c r="C239" s="4"/>
    </row>
    <row r="240" spans="1:3">
      <c r="A240" s="4"/>
      <c r="B240" s="4"/>
      <c r="C240" s="4"/>
    </row>
    <row r="241" spans="1:3">
      <c r="A241" s="4"/>
      <c r="B241" s="4"/>
      <c r="C241" s="4"/>
    </row>
    <row r="242" spans="1:3">
      <c r="A242" s="4"/>
      <c r="B242" s="4"/>
      <c r="C242" s="4"/>
    </row>
    <row r="243" spans="1:3">
      <c r="A243" s="4"/>
      <c r="B243" s="4"/>
      <c r="C243" s="4"/>
    </row>
    <row r="244" spans="1:3">
      <c r="A244" s="4"/>
      <c r="B244" s="4"/>
      <c r="C244" s="4"/>
    </row>
    <row r="245" spans="1:3">
      <c r="A245" s="4"/>
      <c r="B245" s="4"/>
      <c r="C245" s="4"/>
    </row>
    <row r="246" spans="1:3">
      <c r="A246" s="4"/>
      <c r="B246" s="4"/>
      <c r="C246" s="4"/>
    </row>
    <row r="247" spans="1:3">
      <c r="A247" s="4"/>
      <c r="B247" s="4"/>
      <c r="C247" s="4"/>
    </row>
    <row r="248" spans="1:3">
      <c r="A248" s="4"/>
      <c r="B248" s="4"/>
      <c r="C248" s="4"/>
    </row>
    <row r="249" spans="1:3">
      <c r="A249" s="4"/>
      <c r="B249" s="4"/>
      <c r="C249" s="4"/>
    </row>
    <row r="250" spans="1:3">
      <c r="A250" s="4"/>
      <c r="B250" s="4"/>
      <c r="C250" s="4"/>
    </row>
    <row r="251" spans="1:3">
      <c r="A251" s="4"/>
      <c r="B251" s="4"/>
      <c r="C251" s="4"/>
    </row>
    <row r="252" spans="1:3">
      <c r="A252" s="4"/>
      <c r="B252" s="4"/>
      <c r="C252" s="4"/>
    </row>
    <row r="253" spans="1:3">
      <c r="A253" s="4"/>
      <c r="B253" s="4"/>
      <c r="C253" s="4"/>
    </row>
    <row r="254" spans="1:3">
      <c r="A254" s="4"/>
      <c r="B254" s="4"/>
      <c r="C254" s="4"/>
    </row>
    <row r="255" spans="1:3">
      <c r="A255" s="4"/>
      <c r="B255" s="4"/>
      <c r="C255" s="4"/>
    </row>
  </sheetData>
  <phoneticPr fontId="9" type="noConversion"/>
  <pageMargins left="0.25" right="0.25" top="0.75" bottom="0.75" header="0.3" footer="0.3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S59"/>
  <sheetViews>
    <sheetView zoomScale="90" zoomScaleNormal="90" workbookViewId="0">
      <pane xSplit="1" ySplit="6" topLeftCell="B7" activePane="bottomRight" state="frozen"/>
      <selection activeCell="S51" sqref="S51"/>
      <selection pane="topRight" activeCell="S51" sqref="S51"/>
      <selection pane="bottomLeft" activeCell="S51" sqref="S51"/>
      <selection pane="bottomRight" activeCell="W25" sqref="W25"/>
    </sheetView>
  </sheetViews>
  <sheetFormatPr defaultColWidth="9.125" defaultRowHeight="10.199999999999999"/>
  <cols>
    <col min="1" max="1" width="39.25" style="2" customWidth="1"/>
    <col min="2" max="7" width="8.75" style="2" customWidth="1"/>
    <col min="8" max="8" width="8.625" style="2" customWidth="1"/>
    <col min="9" max="11" width="9.125" style="2" customWidth="1"/>
    <col min="12" max="16384" width="9.125" style="2"/>
  </cols>
  <sheetData>
    <row r="1" spans="1:31" s="26" customFormat="1" ht="14.1" customHeight="1">
      <c r="A1" s="294" t="s">
        <v>199</v>
      </c>
      <c r="B1" s="200"/>
    </row>
    <row r="2" spans="1:31" s="26" customFormat="1" ht="14.1" customHeight="1">
      <c r="A2" s="58"/>
    </row>
    <row r="3" spans="1:31" s="26" customFormat="1" ht="14.1" customHeight="1">
      <c r="A3" s="58"/>
      <c r="L3" s="401"/>
      <c r="M3" s="401"/>
      <c r="N3" s="401"/>
      <c r="O3" s="401"/>
    </row>
    <row r="4" spans="1:31" s="26" customFormat="1" ht="14.1" customHeight="1">
      <c r="A4" s="78"/>
      <c r="G4" s="149"/>
      <c r="H4" s="304"/>
      <c r="J4" s="304"/>
      <c r="K4" s="149"/>
      <c r="L4" s="304"/>
      <c r="M4" s="304"/>
      <c r="N4" s="304"/>
      <c r="O4" s="293" t="s">
        <v>197</v>
      </c>
      <c r="P4" s="304"/>
      <c r="Q4" s="304"/>
      <c r="R4" s="304"/>
      <c r="S4" s="304"/>
      <c r="T4" s="304"/>
    </row>
    <row r="5" spans="1:31" s="26" customFormat="1" ht="14.1" customHeight="1">
      <c r="A5" s="54"/>
      <c r="B5" s="79">
        <v>2010</v>
      </c>
      <c r="C5" s="79">
        <v>2011</v>
      </c>
      <c r="D5" s="79">
        <v>2012</v>
      </c>
      <c r="E5" s="79">
        <v>2013</v>
      </c>
      <c r="F5" s="79">
        <v>2014</v>
      </c>
      <c r="G5" s="79">
        <v>2015</v>
      </c>
      <c r="H5" s="31">
        <v>2016</v>
      </c>
      <c r="I5" s="79">
        <v>2017</v>
      </c>
      <c r="J5" s="31">
        <v>2018</v>
      </c>
      <c r="K5" s="79">
        <v>2019</v>
      </c>
      <c r="L5" s="31">
        <v>2020</v>
      </c>
      <c r="M5" s="31">
        <v>2021</v>
      </c>
      <c r="N5" s="31">
        <v>2022</v>
      </c>
      <c r="O5" s="31">
        <v>2023</v>
      </c>
      <c r="P5" s="31">
        <v>2024</v>
      </c>
      <c r="Q5" s="31">
        <v>2025</v>
      </c>
      <c r="R5" s="31">
        <v>2026</v>
      </c>
      <c r="S5" s="31">
        <v>2027</v>
      </c>
      <c r="T5" s="31">
        <v>2028</v>
      </c>
      <c r="U5" s="79">
        <v>2029</v>
      </c>
    </row>
    <row r="6" spans="1:31" s="26" customFormat="1" ht="14.1" customHeight="1">
      <c r="A6" s="55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</row>
    <row r="7" spans="1:31" s="26" customFormat="1" ht="14.1" customHeight="1">
      <c r="A7" s="67"/>
      <c r="B7" s="67"/>
      <c r="C7" s="67"/>
      <c r="D7" s="67"/>
      <c r="E7" s="67"/>
      <c r="F7" s="67"/>
      <c r="G7" s="67"/>
      <c r="H7" s="43"/>
      <c r="I7" s="67"/>
      <c r="J7" s="43"/>
      <c r="K7" s="43"/>
      <c r="L7" s="67"/>
      <c r="M7" s="43"/>
      <c r="N7" s="43"/>
      <c r="O7" s="43"/>
      <c r="P7" s="43"/>
      <c r="Q7" s="43"/>
      <c r="R7" s="43"/>
      <c r="S7" s="43"/>
      <c r="T7" s="43"/>
    </row>
    <row r="8" spans="1:31" s="26" customFormat="1" ht="15" customHeight="1">
      <c r="A8" s="220" t="s">
        <v>17</v>
      </c>
      <c r="B8" s="206">
        <v>18815.7</v>
      </c>
      <c r="C8" s="206">
        <v>18709.099999999999</v>
      </c>
      <c r="D8" s="206">
        <v>18275.5</v>
      </c>
      <c r="E8" s="206">
        <v>17861.7</v>
      </c>
      <c r="F8" s="206">
        <v>18197.5</v>
      </c>
      <c r="G8" s="144">
        <v>18712.599999999999</v>
      </c>
      <c r="H8" s="129">
        <v>19740.7</v>
      </c>
      <c r="I8" s="144">
        <v>21011.3</v>
      </c>
      <c r="J8" s="129">
        <v>22584.400000000001</v>
      </c>
      <c r="K8" s="129">
        <v>24391.7</v>
      </c>
      <c r="L8" s="129">
        <v>25114.3</v>
      </c>
      <c r="M8" s="129">
        <v>27431.4</v>
      </c>
      <c r="N8" s="129">
        <v>29525.9</v>
      </c>
      <c r="O8" s="129">
        <v>32696.1</v>
      </c>
      <c r="P8" s="129">
        <v>34739.9</v>
      </c>
      <c r="Q8" s="129">
        <v>36928.563645055001</v>
      </c>
      <c r="R8" s="129">
        <v>39107.348900113255</v>
      </c>
      <c r="S8" s="129">
        <v>41258.253089619473</v>
      </c>
      <c r="T8" s="129">
        <v>43344.063125492037</v>
      </c>
      <c r="U8" s="473">
        <v>45088.902945590875</v>
      </c>
      <c r="V8" s="437"/>
      <c r="W8" s="437"/>
      <c r="X8" s="437"/>
      <c r="Y8" s="437"/>
      <c r="Z8" s="437"/>
      <c r="AA8" s="437"/>
      <c r="AB8" s="437"/>
      <c r="AC8" s="437"/>
      <c r="AD8" s="437"/>
      <c r="AE8" s="437"/>
    </row>
    <row r="9" spans="1:31" s="26" customFormat="1" ht="15" customHeight="1">
      <c r="A9" s="221" t="s">
        <v>20</v>
      </c>
      <c r="B9" s="138">
        <v>16133.5</v>
      </c>
      <c r="C9" s="138">
        <v>16032.4</v>
      </c>
      <c r="D9" s="138">
        <v>15605.7</v>
      </c>
      <c r="E9" s="138">
        <v>15267.5</v>
      </c>
      <c r="F9" s="138">
        <v>15582.1</v>
      </c>
      <c r="G9" s="138">
        <v>16001.1</v>
      </c>
      <c r="H9" s="138">
        <v>16941.7</v>
      </c>
      <c r="I9" s="138">
        <v>18035.099999999999</v>
      </c>
      <c r="J9" s="138">
        <v>19374.3</v>
      </c>
      <c r="K9" s="138">
        <v>20940</v>
      </c>
      <c r="L9" s="138">
        <v>21506.6</v>
      </c>
      <c r="M9" s="138">
        <v>23491.7</v>
      </c>
      <c r="N9" s="138">
        <v>25347.1</v>
      </c>
      <c r="O9" s="138">
        <v>28105.8</v>
      </c>
      <c r="P9" s="138">
        <v>29774.2</v>
      </c>
      <c r="Q9" s="138">
        <v>31649.995378461001</v>
      </c>
      <c r="R9" s="138">
        <v>33517.345105790206</v>
      </c>
      <c r="S9" s="138">
        <v>35360.799086608662</v>
      </c>
      <c r="T9" s="138">
        <v>37148.46347101951</v>
      </c>
      <c r="U9" s="472">
        <v>38643.89591656706</v>
      </c>
      <c r="V9" s="437"/>
      <c r="W9" s="437"/>
      <c r="X9" s="437"/>
      <c r="Y9" s="437"/>
      <c r="Z9" s="437"/>
      <c r="AA9" s="437"/>
      <c r="AB9" s="437"/>
      <c r="AC9" s="437"/>
      <c r="AD9" s="437"/>
      <c r="AE9" s="437"/>
    </row>
    <row r="10" spans="1:31" s="26" customFormat="1" ht="15" customHeight="1">
      <c r="A10" s="221" t="s">
        <v>21</v>
      </c>
      <c r="B10" s="138">
        <v>2682.2</v>
      </c>
      <c r="C10" s="138">
        <v>2676.7</v>
      </c>
      <c r="D10" s="138">
        <v>2669.8</v>
      </c>
      <c r="E10" s="138">
        <v>2594.1999999999998</v>
      </c>
      <c r="F10" s="138">
        <v>2615.4</v>
      </c>
      <c r="G10" s="138">
        <v>2711.5</v>
      </c>
      <c r="H10" s="138">
        <v>2799</v>
      </c>
      <c r="I10" s="138">
        <v>2976.2</v>
      </c>
      <c r="J10" s="138">
        <v>3210.1</v>
      </c>
      <c r="K10" s="138">
        <v>3451.7</v>
      </c>
      <c r="L10" s="138">
        <v>3607.7</v>
      </c>
      <c r="M10" s="138">
        <v>3939.7</v>
      </c>
      <c r="N10" s="138">
        <v>4178.8</v>
      </c>
      <c r="O10" s="138">
        <v>4590.3</v>
      </c>
      <c r="P10" s="138">
        <v>4965.7</v>
      </c>
      <c r="Q10" s="138">
        <v>5278.5682665939994</v>
      </c>
      <c r="R10" s="138">
        <v>5590.0037943230463</v>
      </c>
      <c r="S10" s="138">
        <v>5897.4540030108137</v>
      </c>
      <c r="T10" s="138">
        <v>6195.5996544725249</v>
      </c>
      <c r="U10" s="472">
        <v>6445.0070290238127</v>
      </c>
      <c r="V10" s="437"/>
      <c r="W10" s="437"/>
      <c r="X10" s="437"/>
      <c r="Y10" s="437"/>
      <c r="Z10" s="437"/>
      <c r="AA10" s="437"/>
      <c r="AB10" s="437"/>
      <c r="AC10" s="437"/>
      <c r="AD10" s="437"/>
      <c r="AE10" s="437"/>
    </row>
    <row r="11" spans="1:31" s="26" customFormat="1" ht="15" customHeight="1">
      <c r="A11" s="220" t="s">
        <v>18</v>
      </c>
      <c r="B11" s="206">
        <v>5254.1</v>
      </c>
      <c r="C11" s="206">
        <v>5328.5</v>
      </c>
      <c r="D11" s="206">
        <v>5322.1</v>
      </c>
      <c r="E11" s="206">
        <v>5590</v>
      </c>
      <c r="F11" s="206">
        <v>5767.6</v>
      </c>
      <c r="G11" s="206">
        <v>5983.8</v>
      </c>
      <c r="H11" s="206">
        <v>6130</v>
      </c>
      <c r="I11" s="206">
        <v>6408.8</v>
      </c>
      <c r="J11" s="206">
        <v>6714.3</v>
      </c>
      <c r="K11" s="206">
        <v>6985.2</v>
      </c>
      <c r="L11" s="206">
        <v>6216.8</v>
      </c>
      <c r="M11" s="206">
        <v>7189.5</v>
      </c>
      <c r="N11" s="206">
        <v>7773.9</v>
      </c>
      <c r="O11" s="206">
        <v>8350</v>
      </c>
      <c r="P11" s="206">
        <v>8760.7000000000007</v>
      </c>
      <c r="Q11" s="206">
        <v>9032.2999600000003</v>
      </c>
      <c r="R11" s="206">
        <v>9369.3299343622384</v>
      </c>
      <c r="S11" s="206">
        <v>9753.933838939638</v>
      </c>
      <c r="T11" s="206">
        <v>10147.331035609282</v>
      </c>
      <c r="U11" s="473">
        <v>10562.915313493764</v>
      </c>
      <c r="V11" s="437"/>
      <c r="W11" s="437"/>
      <c r="X11" s="437"/>
      <c r="Y11" s="437"/>
      <c r="Z11" s="437"/>
      <c r="AA11" s="437"/>
      <c r="AB11" s="437"/>
      <c r="AC11" s="437"/>
      <c r="AD11" s="437"/>
      <c r="AE11" s="437"/>
    </row>
    <row r="12" spans="1:31" s="26" customFormat="1" ht="15" customHeight="1">
      <c r="A12" s="221" t="s">
        <v>212</v>
      </c>
      <c r="B12" s="128">
        <v>4851.6000000000004</v>
      </c>
      <c r="C12" s="128">
        <v>4918.6000000000004</v>
      </c>
      <c r="D12" s="128">
        <v>4876.3999999999996</v>
      </c>
      <c r="E12" s="128">
        <v>5120.1000000000004</v>
      </c>
      <c r="F12" s="128">
        <v>5274.6</v>
      </c>
      <c r="G12" s="128">
        <v>5486.1</v>
      </c>
      <c r="H12" s="128">
        <v>5626.8</v>
      </c>
      <c r="I12" s="128">
        <v>5889.7</v>
      </c>
      <c r="J12" s="128">
        <v>6167.1</v>
      </c>
      <c r="K12" s="128">
        <v>6402.9</v>
      </c>
      <c r="L12" s="128">
        <v>5654.7</v>
      </c>
      <c r="M12" s="128">
        <v>6578.9</v>
      </c>
      <c r="N12" s="128">
        <v>7056.1</v>
      </c>
      <c r="O12" s="128">
        <v>7570.1</v>
      </c>
      <c r="P12" s="128">
        <v>7936.7</v>
      </c>
      <c r="Q12" s="128">
        <v>8212.62968</v>
      </c>
      <c r="R12" s="128">
        <v>8538.0380623263991</v>
      </c>
      <c r="S12" s="128">
        <v>8892.5576521580751</v>
      </c>
      <c r="T12" s="128">
        <v>9254.6709160213577</v>
      </c>
      <c r="U12" s="472">
        <v>9638.1098447007644</v>
      </c>
      <c r="V12" s="437"/>
      <c r="W12" s="437"/>
      <c r="X12" s="437"/>
      <c r="Y12" s="437"/>
      <c r="Z12" s="437"/>
      <c r="AA12" s="437"/>
      <c r="AB12" s="437"/>
      <c r="AC12" s="437"/>
      <c r="AD12" s="437"/>
      <c r="AE12" s="437"/>
    </row>
    <row r="13" spans="1:31" s="26" customFormat="1" ht="15" customHeight="1">
      <c r="A13" s="221" t="s">
        <v>213</v>
      </c>
      <c r="B13" s="128">
        <v>402.4</v>
      </c>
      <c r="C13" s="128">
        <v>409.9</v>
      </c>
      <c r="D13" s="128">
        <v>445.7</v>
      </c>
      <c r="E13" s="128">
        <v>469.9</v>
      </c>
      <c r="F13" s="128">
        <v>493</v>
      </c>
      <c r="G13" s="128">
        <v>497.7</v>
      </c>
      <c r="H13" s="128">
        <v>503.2</v>
      </c>
      <c r="I13" s="128">
        <v>519.1</v>
      </c>
      <c r="J13" s="128">
        <v>547.20000000000005</v>
      </c>
      <c r="K13" s="128">
        <v>582.4</v>
      </c>
      <c r="L13" s="128">
        <v>562.1</v>
      </c>
      <c r="M13" s="128">
        <v>610.6</v>
      </c>
      <c r="N13" s="128">
        <v>717.8</v>
      </c>
      <c r="O13" s="128">
        <v>779.9</v>
      </c>
      <c r="P13" s="128">
        <v>824</v>
      </c>
      <c r="Q13" s="128">
        <v>819.67028000000028</v>
      </c>
      <c r="R13" s="128">
        <v>831.29187203583933</v>
      </c>
      <c r="S13" s="128">
        <v>861.37618678156286</v>
      </c>
      <c r="T13" s="128">
        <v>892.66011958792478</v>
      </c>
      <c r="U13" s="472">
        <v>924.80546879299982</v>
      </c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</row>
    <row r="14" spans="1:31" s="26" customFormat="1" ht="15" customHeight="1">
      <c r="A14" s="220" t="s">
        <v>19</v>
      </c>
      <c r="B14" s="206">
        <v>983.1</v>
      </c>
      <c r="C14" s="206">
        <v>702.5</v>
      </c>
      <c r="D14" s="206">
        <v>704.1</v>
      </c>
      <c r="E14" s="206">
        <v>792.4</v>
      </c>
      <c r="F14" s="206">
        <v>712.5</v>
      </c>
      <c r="G14" s="206">
        <v>675.2</v>
      </c>
      <c r="H14" s="206">
        <v>694.3</v>
      </c>
      <c r="I14" s="206">
        <v>718.8</v>
      </c>
      <c r="J14" s="206">
        <v>729.8</v>
      </c>
      <c r="K14" s="206">
        <v>742.2</v>
      </c>
      <c r="L14" s="206">
        <v>2219.4</v>
      </c>
      <c r="M14" s="206">
        <v>1637.2</v>
      </c>
      <c r="N14" s="206">
        <v>1009.5</v>
      </c>
      <c r="O14" s="206">
        <v>1424.7</v>
      </c>
      <c r="P14" s="206">
        <v>991.5</v>
      </c>
      <c r="Q14" s="206">
        <v>1079.0081</v>
      </c>
      <c r="R14" s="206">
        <v>1084.4897000000001</v>
      </c>
      <c r="S14" s="206">
        <v>1158.1553554867314</v>
      </c>
      <c r="T14" s="206">
        <v>1164.601229234755</v>
      </c>
      <c r="U14" s="473">
        <v>1249.7099649570373</v>
      </c>
      <c r="V14" s="437"/>
      <c r="W14" s="437"/>
      <c r="X14" s="437"/>
      <c r="Y14" s="437"/>
      <c r="Z14" s="437"/>
      <c r="AA14" s="437"/>
      <c r="AB14" s="437"/>
      <c r="AC14" s="437"/>
      <c r="AD14" s="437"/>
      <c r="AE14" s="437"/>
    </row>
    <row r="15" spans="1:31" s="26" customFormat="1" ht="15" customHeight="1">
      <c r="A15" s="398" t="s">
        <v>214</v>
      </c>
      <c r="B15" s="128">
        <v>97.7</v>
      </c>
      <c r="C15" s="128">
        <v>47.6</v>
      </c>
      <c r="D15" s="128">
        <v>56.6</v>
      </c>
      <c r="E15" s="128">
        <v>54.1</v>
      </c>
      <c r="F15" s="128">
        <v>53.9</v>
      </c>
      <c r="G15" s="128">
        <v>50.7</v>
      </c>
      <c r="H15" s="128">
        <v>52.1</v>
      </c>
      <c r="I15" s="128">
        <v>54</v>
      </c>
      <c r="J15" s="128">
        <v>60</v>
      </c>
      <c r="K15" s="128">
        <v>67.5</v>
      </c>
      <c r="L15" s="128">
        <v>55.3</v>
      </c>
      <c r="M15" s="128">
        <v>85.9</v>
      </c>
      <c r="N15" s="128">
        <v>108.8</v>
      </c>
      <c r="O15" s="128">
        <v>515.20000000000005</v>
      </c>
      <c r="P15" s="128">
        <v>212.9</v>
      </c>
      <c r="Q15" s="128">
        <v>190</v>
      </c>
      <c r="R15" s="128">
        <v>188.8</v>
      </c>
      <c r="S15" s="128">
        <v>194.3340554867313</v>
      </c>
      <c r="T15" s="128">
        <v>201.55862923475519</v>
      </c>
      <c r="U15" s="472">
        <v>208.80036495703735</v>
      </c>
      <c r="V15" s="437"/>
      <c r="W15" s="437"/>
      <c r="X15" s="437"/>
      <c r="Y15" s="437"/>
      <c r="Z15" s="437"/>
      <c r="AA15" s="437"/>
      <c r="AB15" s="437"/>
      <c r="AC15" s="437"/>
      <c r="AD15" s="437"/>
      <c r="AE15" s="437"/>
    </row>
    <row r="16" spans="1:31" s="26" customFormat="1" ht="15" customHeight="1">
      <c r="A16" s="398" t="s">
        <v>215</v>
      </c>
      <c r="B16" s="128">
        <v>885.4</v>
      </c>
      <c r="C16" s="128">
        <v>654.9</v>
      </c>
      <c r="D16" s="128">
        <v>647.5</v>
      </c>
      <c r="E16" s="128">
        <v>738.3</v>
      </c>
      <c r="F16" s="128">
        <v>658.6</v>
      </c>
      <c r="G16" s="128">
        <v>624.5</v>
      </c>
      <c r="H16" s="128">
        <v>642.20000000000005</v>
      </c>
      <c r="I16" s="128">
        <v>664.8</v>
      </c>
      <c r="J16" s="128">
        <v>669.8</v>
      </c>
      <c r="K16" s="128">
        <v>674.8</v>
      </c>
      <c r="L16" s="128">
        <v>2164.1</v>
      </c>
      <c r="M16" s="128">
        <v>1551.2</v>
      </c>
      <c r="N16" s="128">
        <v>900.7</v>
      </c>
      <c r="O16" s="128">
        <v>909.5</v>
      </c>
      <c r="P16" s="128">
        <v>778.6</v>
      </c>
      <c r="Q16" s="128">
        <v>889.00810000000001</v>
      </c>
      <c r="R16" s="128">
        <v>895.68970000000013</v>
      </c>
      <c r="S16" s="128">
        <v>963.82130000000006</v>
      </c>
      <c r="T16" s="128">
        <v>963.04259999999977</v>
      </c>
      <c r="U16" s="472">
        <v>1040.9096</v>
      </c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</row>
    <row r="17" spans="1:43" s="26" customFormat="1" ht="15" customHeight="1">
      <c r="A17" s="220" t="s">
        <v>267</v>
      </c>
      <c r="B17" s="129">
        <v>12964.1</v>
      </c>
      <c r="C17" s="129">
        <v>13447.2</v>
      </c>
      <c r="D17" s="206">
        <v>13040</v>
      </c>
      <c r="E17" s="206">
        <v>13382</v>
      </c>
      <c r="F17" s="206">
        <v>14018.4</v>
      </c>
      <c r="G17" s="144">
        <v>14472.7</v>
      </c>
      <c r="H17" s="129">
        <v>14836.8</v>
      </c>
      <c r="I17" s="144">
        <v>15924.2</v>
      </c>
      <c r="J17" s="129">
        <v>16893.5</v>
      </c>
      <c r="K17" s="129">
        <v>17521.8</v>
      </c>
      <c r="L17" s="129">
        <v>17626.900000000001</v>
      </c>
      <c r="M17" s="129">
        <v>19048.7</v>
      </c>
      <c r="N17" s="129">
        <v>20591.3</v>
      </c>
      <c r="O17" s="129">
        <v>24428.6</v>
      </c>
      <c r="P17" s="129">
        <v>24908.9</v>
      </c>
      <c r="Q17" s="129">
        <v>25368.551039645787</v>
      </c>
      <c r="R17" s="129">
        <v>26400.324036631027</v>
      </c>
      <c r="S17" s="129">
        <v>27534.429334320816</v>
      </c>
      <c r="T17" s="129">
        <v>28739.078277409095</v>
      </c>
      <c r="U17" s="473">
        <v>30224.71527808105</v>
      </c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</row>
    <row r="18" spans="1:43" ht="15" customHeight="1">
      <c r="A18" s="221" t="s">
        <v>216</v>
      </c>
      <c r="B18" s="146">
        <v>6969.1</v>
      </c>
      <c r="C18" s="192">
        <v>7183</v>
      </c>
      <c r="D18" s="143">
        <v>7334.1</v>
      </c>
      <c r="E18" s="143">
        <v>7409.9</v>
      </c>
      <c r="F18" s="143">
        <v>7496.4</v>
      </c>
      <c r="G18" s="276">
        <v>7662</v>
      </c>
      <c r="H18" s="143">
        <v>7759.8</v>
      </c>
      <c r="I18" s="276">
        <v>7916.8</v>
      </c>
      <c r="J18" s="143">
        <v>8183.7</v>
      </c>
      <c r="K18" s="143">
        <v>8487.7000000000007</v>
      </c>
      <c r="L18" s="143">
        <v>8722.6</v>
      </c>
      <c r="M18" s="143">
        <v>9437.5</v>
      </c>
      <c r="N18" s="143">
        <v>11002</v>
      </c>
      <c r="O18" s="143">
        <v>11844.3</v>
      </c>
      <c r="P18" s="143">
        <v>12353.3</v>
      </c>
      <c r="Q18" s="143">
        <v>12798</v>
      </c>
      <c r="R18" s="143">
        <v>13348</v>
      </c>
      <c r="S18" s="143">
        <v>13882</v>
      </c>
      <c r="T18" s="143">
        <v>14479</v>
      </c>
      <c r="U18" s="474">
        <v>15102</v>
      </c>
      <c r="V18" s="437"/>
      <c r="W18" s="437"/>
      <c r="X18" s="437"/>
      <c r="Y18" s="437"/>
      <c r="Z18" s="437"/>
      <c r="AA18" s="437"/>
      <c r="AB18" s="437"/>
      <c r="AC18" s="437"/>
      <c r="AD18" s="437"/>
      <c r="AE18" s="437"/>
    </row>
    <row r="19" spans="1:43" ht="13.5" customHeight="1">
      <c r="A19" s="221" t="s">
        <v>217</v>
      </c>
      <c r="B19" s="396">
        <v>5995</v>
      </c>
      <c r="C19" s="192">
        <v>6264.2</v>
      </c>
      <c r="D19" s="192">
        <v>5706</v>
      </c>
      <c r="E19" s="192">
        <v>5972</v>
      </c>
      <c r="F19" s="192">
        <v>6521.9</v>
      </c>
      <c r="G19" s="397">
        <v>6810.7</v>
      </c>
      <c r="H19" s="192">
        <v>7076.9</v>
      </c>
      <c r="I19" s="397">
        <v>8007.4</v>
      </c>
      <c r="J19" s="192">
        <v>8709.7999999999993</v>
      </c>
      <c r="K19" s="192">
        <v>9034.1</v>
      </c>
      <c r="L19" s="192">
        <v>8904.2999999999993</v>
      </c>
      <c r="M19" s="192">
        <v>9611.2000000000007</v>
      </c>
      <c r="N19" s="192">
        <v>9589.2999999999993</v>
      </c>
      <c r="O19" s="192">
        <v>12584.4</v>
      </c>
      <c r="P19" s="192">
        <v>12555.6</v>
      </c>
      <c r="Q19" s="192">
        <v>12570.551039645787</v>
      </c>
      <c r="R19" s="192">
        <v>13052.324036631027</v>
      </c>
      <c r="S19" s="192">
        <v>13652.429334320816</v>
      </c>
      <c r="T19" s="192">
        <v>14260.078277409095</v>
      </c>
      <c r="U19" s="474">
        <v>15122.71527808105</v>
      </c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</row>
    <row r="20" spans="1:43" ht="13.5" customHeight="1">
      <c r="A20" s="395" t="s">
        <v>66</v>
      </c>
      <c r="B20" s="393">
        <v>36050.800000000003</v>
      </c>
      <c r="C20" s="196">
        <v>36782.199999999997</v>
      </c>
      <c r="D20" s="196">
        <v>35933.599999999999</v>
      </c>
      <c r="E20" s="196">
        <v>36041.300000000003</v>
      </c>
      <c r="F20" s="196">
        <v>37270.9</v>
      </c>
      <c r="G20" s="394">
        <v>38493.9</v>
      </c>
      <c r="H20" s="196">
        <v>40013.199999999997</v>
      </c>
      <c r="I20" s="394">
        <v>42625.5</v>
      </c>
      <c r="J20" s="196">
        <v>45462.400000000001</v>
      </c>
      <c r="K20" s="196">
        <v>48156.5</v>
      </c>
      <c r="L20" s="196">
        <v>46738.7</v>
      </c>
      <c r="M20" s="196">
        <v>52032.4</v>
      </c>
      <c r="N20" s="196">
        <v>56881.599999999999</v>
      </c>
      <c r="O20" s="196">
        <v>64050</v>
      </c>
      <c r="P20" s="196">
        <v>67418.100000000006</v>
      </c>
      <c r="Q20" s="196">
        <v>70250.406544700774</v>
      </c>
      <c r="R20" s="196">
        <v>73792.513171106519</v>
      </c>
      <c r="S20" s="196">
        <v>77388.460907393193</v>
      </c>
      <c r="T20" s="196">
        <v>81065.871209275661</v>
      </c>
      <c r="U20" s="473">
        <v>84626.823572208668</v>
      </c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</row>
    <row r="21" spans="1:43" ht="13.5" customHeight="1">
      <c r="A21" s="373"/>
      <c r="B21" s="374"/>
      <c r="C21" s="193"/>
      <c r="D21" s="193"/>
      <c r="E21" s="193"/>
      <c r="F21" s="193"/>
      <c r="G21" s="288"/>
      <c r="H21" s="193"/>
      <c r="I21" s="288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60"/>
    </row>
    <row r="22" spans="1:43" ht="13.5" customHeight="1">
      <c r="A22" s="56" t="s">
        <v>249</v>
      </c>
      <c r="B22" s="404"/>
      <c r="C22" s="405"/>
      <c r="D22" s="406"/>
      <c r="E22" s="406"/>
      <c r="F22" s="406"/>
      <c r="G22" s="407"/>
      <c r="H22" s="406"/>
      <c r="I22" s="407"/>
      <c r="J22" s="406"/>
      <c r="K22" s="144"/>
      <c r="L22" s="144"/>
      <c r="M22" s="144"/>
      <c r="N22" s="144"/>
      <c r="O22" s="144"/>
      <c r="P22" s="144"/>
      <c r="Q22" s="144"/>
      <c r="R22" s="144"/>
      <c r="S22" s="144"/>
      <c r="T22" s="144"/>
    </row>
    <row r="23" spans="1:43" ht="13.5" customHeight="1">
      <c r="A23" s="220"/>
      <c r="B23" s="206"/>
      <c r="C23" s="196"/>
      <c r="D23" s="144"/>
      <c r="E23" s="144"/>
      <c r="F23" s="144"/>
      <c r="G23" s="278"/>
      <c r="H23" s="144"/>
      <c r="I23" s="278"/>
      <c r="J23" s="144"/>
      <c r="K23" s="144"/>
      <c r="M23" s="129"/>
      <c r="N23" s="129"/>
      <c r="O23" s="129"/>
      <c r="P23" s="129"/>
      <c r="Q23" s="129"/>
      <c r="R23" s="129"/>
      <c r="S23" s="129"/>
      <c r="T23" s="129"/>
      <c r="U23" s="437"/>
    </row>
    <row r="24" spans="1:43" ht="13.5" customHeight="1">
      <c r="A24" s="24"/>
      <c r="B24" s="196"/>
      <c r="C24" s="196"/>
      <c r="D24" s="71"/>
      <c r="E24" s="35"/>
      <c r="F24" s="35"/>
      <c r="G24" s="49"/>
      <c r="H24" s="49"/>
      <c r="I24" s="49"/>
      <c r="J24" s="49"/>
      <c r="K24" s="49"/>
      <c r="M24" s="143"/>
      <c r="N24" s="143"/>
      <c r="O24" s="143"/>
      <c r="P24" s="143"/>
      <c r="Q24" s="143"/>
      <c r="R24" s="143"/>
      <c r="S24" s="143"/>
      <c r="T24" s="143"/>
      <c r="U24" s="437"/>
    </row>
    <row r="25" spans="1:43" ht="14.25" customHeight="1">
      <c r="A25" s="294" t="s">
        <v>202</v>
      </c>
      <c r="B25" s="196"/>
      <c r="C25" s="196"/>
      <c r="D25" s="71"/>
      <c r="E25" s="35"/>
      <c r="F25" s="35"/>
      <c r="G25" s="49"/>
      <c r="H25" s="49"/>
      <c r="I25" s="49"/>
      <c r="J25" s="49"/>
      <c r="K25" s="49"/>
      <c r="M25" s="192"/>
      <c r="N25" s="192"/>
      <c r="O25" s="192"/>
      <c r="P25" s="192"/>
      <c r="Q25" s="192"/>
      <c r="R25" s="192"/>
      <c r="S25" s="192"/>
      <c r="T25" s="192"/>
      <c r="U25" s="437"/>
    </row>
    <row r="26" spans="1:43" ht="14.25" customHeight="1">
      <c r="A26" s="160"/>
      <c r="B26" s="149"/>
      <c r="C26" s="149"/>
      <c r="D26" s="149"/>
      <c r="E26" s="148"/>
      <c r="F26" s="51"/>
      <c r="G26" s="51"/>
      <c r="H26" s="375"/>
      <c r="I26" s="51"/>
      <c r="J26" s="160"/>
      <c r="K26" s="376"/>
      <c r="L26" s="160"/>
      <c r="M26" s="376"/>
      <c r="N26" s="160"/>
      <c r="O26" s="376" t="s">
        <v>205</v>
      </c>
      <c r="P26" s="160"/>
      <c r="Q26" s="376"/>
      <c r="R26" s="376"/>
      <c r="S26" s="376"/>
      <c r="T26" s="160"/>
      <c r="U26" s="437"/>
    </row>
    <row r="27" spans="1:43" ht="14.25" customHeight="1">
      <c r="A27" s="54"/>
      <c r="B27" s="79">
        <v>2010</v>
      </c>
      <c r="C27" s="79">
        <v>2011</v>
      </c>
      <c r="D27" s="79">
        <v>2012</v>
      </c>
      <c r="E27" s="79">
        <v>2013</v>
      </c>
      <c r="F27" s="79">
        <v>2014</v>
      </c>
      <c r="G27" s="79">
        <v>2015</v>
      </c>
      <c r="H27" s="31">
        <v>2016</v>
      </c>
      <c r="I27" s="79">
        <v>2017</v>
      </c>
      <c r="J27" s="31">
        <v>2018</v>
      </c>
      <c r="K27" s="31">
        <v>2019</v>
      </c>
      <c r="L27" s="31">
        <v>2020</v>
      </c>
      <c r="M27" s="31">
        <v>2021</v>
      </c>
      <c r="N27" s="31">
        <v>2022</v>
      </c>
      <c r="O27" s="31">
        <v>2023</v>
      </c>
      <c r="P27" s="31">
        <v>2024</v>
      </c>
      <c r="Q27" s="31">
        <v>2025</v>
      </c>
      <c r="R27" s="31">
        <v>2026</v>
      </c>
      <c r="S27" s="31">
        <v>2027</v>
      </c>
      <c r="T27" s="31">
        <v>2028</v>
      </c>
      <c r="U27" s="79">
        <v>2029</v>
      </c>
    </row>
    <row r="28" spans="1:43" ht="14.25" customHeight="1">
      <c r="A28" s="55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 t="s">
        <v>9</v>
      </c>
      <c r="R28" s="28" t="s">
        <v>9</v>
      </c>
      <c r="S28" s="28" t="s">
        <v>9</v>
      </c>
      <c r="T28" s="28" t="s">
        <v>9</v>
      </c>
      <c r="U28" s="28" t="s">
        <v>9</v>
      </c>
    </row>
    <row r="29" spans="1:43" ht="14.25" customHeight="1">
      <c r="A29" s="67"/>
      <c r="B29" s="67"/>
      <c r="C29" s="71"/>
      <c r="D29" s="71"/>
      <c r="E29" s="71"/>
      <c r="F29" s="7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43" ht="15" customHeight="1">
      <c r="A30" s="220" t="s">
        <v>17</v>
      </c>
      <c r="B30" s="206">
        <v>52.2</v>
      </c>
      <c r="C30" s="206">
        <v>50.9</v>
      </c>
      <c r="D30" s="206">
        <v>50.9</v>
      </c>
      <c r="E30" s="206">
        <v>49.6</v>
      </c>
      <c r="F30" s="206">
        <v>48.8</v>
      </c>
      <c r="G30" s="144">
        <v>48.6</v>
      </c>
      <c r="H30" s="129">
        <v>49.3</v>
      </c>
      <c r="I30" s="144">
        <v>49.3</v>
      </c>
      <c r="J30" s="129">
        <v>49.7</v>
      </c>
      <c r="K30" s="129">
        <v>50.7</v>
      </c>
      <c r="L30" s="129">
        <v>53.7</v>
      </c>
      <c r="M30" s="129">
        <v>52.7</v>
      </c>
      <c r="N30" s="129">
        <v>51.9</v>
      </c>
      <c r="O30" s="129">
        <v>51</v>
      </c>
      <c r="P30" s="129">
        <v>51.5</v>
      </c>
      <c r="Q30" s="129">
        <v>52.6</v>
      </c>
      <c r="R30" s="129">
        <v>53</v>
      </c>
      <c r="S30" s="129">
        <v>53.3</v>
      </c>
      <c r="T30" s="129">
        <v>53.5</v>
      </c>
      <c r="U30" s="502">
        <v>53.3</v>
      </c>
      <c r="V30" s="438"/>
      <c r="W30" s="438"/>
      <c r="X30" s="438"/>
      <c r="Y30" s="438"/>
      <c r="Z30" s="438"/>
      <c r="AA30" s="438"/>
      <c r="AB30" s="438"/>
      <c r="AC30" s="438"/>
      <c r="AD30" s="438"/>
      <c r="AE30" s="438"/>
      <c r="AF30" s="438"/>
      <c r="AG30" s="438"/>
      <c r="AH30" s="438"/>
      <c r="AI30" s="438"/>
      <c r="AJ30" s="438"/>
      <c r="AK30" s="438"/>
      <c r="AL30" s="438"/>
      <c r="AM30" s="438"/>
      <c r="AN30" s="438"/>
      <c r="AO30" s="438"/>
      <c r="AP30" s="438"/>
      <c r="AQ30" s="438"/>
    </row>
    <row r="31" spans="1:43" ht="15" customHeight="1">
      <c r="A31" s="221" t="s">
        <v>20</v>
      </c>
      <c r="B31" s="138">
        <v>44.8</v>
      </c>
      <c r="C31" s="138">
        <v>43.6</v>
      </c>
      <c r="D31" s="138">
        <v>43.4</v>
      </c>
      <c r="E31" s="138">
        <v>42.4</v>
      </c>
      <c r="F31" s="138">
        <v>41.8</v>
      </c>
      <c r="G31" s="143">
        <v>41.6</v>
      </c>
      <c r="H31" s="143">
        <v>42.3</v>
      </c>
      <c r="I31" s="143">
        <v>42.3</v>
      </c>
      <c r="J31" s="143">
        <v>42.6</v>
      </c>
      <c r="K31" s="143">
        <v>43.5</v>
      </c>
      <c r="L31" s="143">
        <v>46</v>
      </c>
      <c r="M31" s="143">
        <v>45.1</v>
      </c>
      <c r="N31" s="143">
        <v>44.6</v>
      </c>
      <c r="O31" s="143">
        <v>43.9</v>
      </c>
      <c r="P31" s="143">
        <v>44.2</v>
      </c>
      <c r="Q31" s="143">
        <v>45.1</v>
      </c>
      <c r="R31" s="143">
        <v>45.4</v>
      </c>
      <c r="S31" s="143">
        <v>45.7</v>
      </c>
      <c r="T31" s="143">
        <v>45.8</v>
      </c>
      <c r="U31" s="435">
        <v>45.7</v>
      </c>
      <c r="V31" s="438"/>
      <c r="W31" s="438"/>
      <c r="X31" s="438"/>
      <c r="Y31" s="438"/>
      <c r="Z31" s="438"/>
      <c r="AA31" s="438"/>
      <c r="AB31" s="438"/>
      <c r="AC31" s="438"/>
      <c r="AD31" s="438"/>
      <c r="AE31" s="438"/>
      <c r="AF31" s="438"/>
      <c r="AG31" s="438"/>
      <c r="AH31" s="438"/>
      <c r="AI31" s="438"/>
      <c r="AJ31" s="438"/>
      <c r="AK31" s="438"/>
      <c r="AL31" s="438"/>
      <c r="AM31" s="438"/>
      <c r="AN31" s="438"/>
      <c r="AO31" s="438"/>
      <c r="AP31" s="438"/>
      <c r="AQ31" s="438"/>
    </row>
    <row r="32" spans="1:43" ht="15" customHeight="1">
      <c r="A32" s="221" t="s">
        <v>21</v>
      </c>
      <c r="B32" s="138">
        <v>7.4</v>
      </c>
      <c r="C32" s="138">
        <v>7.3</v>
      </c>
      <c r="D32" s="138">
        <v>7.4</v>
      </c>
      <c r="E32" s="138">
        <v>7.2</v>
      </c>
      <c r="F32" s="138">
        <v>7</v>
      </c>
      <c r="G32" s="143">
        <v>7</v>
      </c>
      <c r="H32" s="143">
        <v>7</v>
      </c>
      <c r="I32" s="143">
        <v>7</v>
      </c>
      <c r="J32" s="143">
        <v>7.1</v>
      </c>
      <c r="K32" s="143">
        <v>7.2</v>
      </c>
      <c r="L32" s="143">
        <v>7.7</v>
      </c>
      <c r="M32" s="143">
        <v>7.6</v>
      </c>
      <c r="N32" s="143">
        <v>7.3</v>
      </c>
      <c r="O32" s="143">
        <v>7.2</v>
      </c>
      <c r="P32" s="143">
        <v>7.4</v>
      </c>
      <c r="Q32" s="143">
        <v>7.5</v>
      </c>
      <c r="R32" s="143">
        <v>7.6</v>
      </c>
      <c r="S32" s="143">
        <v>7.6</v>
      </c>
      <c r="T32" s="143">
        <v>7.6</v>
      </c>
      <c r="U32" s="435">
        <v>7.6</v>
      </c>
      <c r="V32" s="438"/>
      <c r="W32" s="438"/>
      <c r="X32" s="438"/>
      <c r="Y32" s="438"/>
      <c r="Z32" s="438"/>
      <c r="AA32" s="438"/>
      <c r="AB32" s="438"/>
      <c r="AC32" s="438"/>
      <c r="AD32" s="438"/>
      <c r="AE32" s="438"/>
      <c r="AF32" s="438"/>
      <c r="AG32" s="438"/>
      <c r="AH32" s="438"/>
      <c r="AI32" s="438"/>
      <c r="AJ32" s="438"/>
      <c r="AK32" s="438"/>
      <c r="AL32" s="438"/>
      <c r="AM32" s="438"/>
      <c r="AN32" s="438"/>
      <c r="AO32" s="438"/>
      <c r="AP32" s="438"/>
      <c r="AQ32" s="438"/>
    </row>
    <row r="33" spans="1:45" ht="15" customHeight="1">
      <c r="A33" s="220" t="s">
        <v>18</v>
      </c>
      <c r="B33" s="206">
        <v>14.6</v>
      </c>
      <c r="C33" s="206">
        <v>14.5</v>
      </c>
      <c r="D33" s="206">
        <v>14.8</v>
      </c>
      <c r="E33" s="206">
        <v>15.5</v>
      </c>
      <c r="F33" s="206">
        <v>15.5</v>
      </c>
      <c r="G33" s="129">
        <v>15.5</v>
      </c>
      <c r="H33" s="129">
        <v>15.3</v>
      </c>
      <c r="I33" s="129">
        <v>15</v>
      </c>
      <c r="J33" s="129">
        <v>14.8</v>
      </c>
      <c r="K33" s="129">
        <v>14.5</v>
      </c>
      <c r="L33" s="129">
        <v>13.3</v>
      </c>
      <c r="M33" s="129">
        <v>13.8</v>
      </c>
      <c r="N33" s="129">
        <v>13.7</v>
      </c>
      <c r="O33" s="129">
        <v>13</v>
      </c>
      <c r="P33" s="129">
        <v>13</v>
      </c>
      <c r="Q33" s="129">
        <v>12.9</v>
      </c>
      <c r="R33" s="129">
        <v>12.7</v>
      </c>
      <c r="S33" s="129">
        <v>12.6</v>
      </c>
      <c r="T33" s="129">
        <v>12.5</v>
      </c>
      <c r="U33" s="502">
        <v>12.5</v>
      </c>
      <c r="V33" s="438"/>
      <c r="W33" s="438"/>
      <c r="X33" s="438"/>
      <c r="Y33" s="438"/>
      <c r="Z33" s="438"/>
      <c r="AA33" s="438"/>
      <c r="AB33" s="438"/>
      <c r="AC33" s="438"/>
      <c r="AD33" s="438"/>
      <c r="AE33" s="438"/>
      <c r="AF33" s="438"/>
      <c r="AG33" s="438"/>
      <c r="AH33" s="438"/>
      <c r="AI33" s="438"/>
      <c r="AJ33" s="438"/>
      <c r="AK33" s="438"/>
      <c r="AL33" s="438"/>
      <c r="AM33" s="438"/>
      <c r="AN33" s="438"/>
      <c r="AO33" s="438"/>
      <c r="AP33" s="438"/>
      <c r="AQ33" s="438"/>
    </row>
    <row r="34" spans="1:45" ht="15" customHeight="1">
      <c r="A34" s="221" t="s">
        <v>212</v>
      </c>
      <c r="B34" s="128">
        <v>13.5</v>
      </c>
      <c r="C34" s="128">
        <v>13.4</v>
      </c>
      <c r="D34" s="128">
        <v>13.6</v>
      </c>
      <c r="E34" s="128">
        <v>14.2</v>
      </c>
      <c r="F34" s="128">
        <v>14.2</v>
      </c>
      <c r="G34" s="128">
        <v>14.3</v>
      </c>
      <c r="H34" s="128">
        <v>14.1</v>
      </c>
      <c r="I34" s="128">
        <v>13.8</v>
      </c>
      <c r="J34" s="128">
        <v>13.6</v>
      </c>
      <c r="K34" s="128">
        <v>13.3</v>
      </c>
      <c r="L34" s="128">
        <v>12.1</v>
      </c>
      <c r="M34" s="128">
        <v>12.6</v>
      </c>
      <c r="N34" s="128">
        <v>12.4</v>
      </c>
      <c r="O34" s="128">
        <v>11.8</v>
      </c>
      <c r="P34" s="128">
        <v>11.8</v>
      </c>
      <c r="Q34" s="128">
        <v>11.7</v>
      </c>
      <c r="R34" s="128">
        <v>11.6</v>
      </c>
      <c r="S34" s="128">
        <v>11.5</v>
      </c>
      <c r="T34" s="128">
        <v>11.4</v>
      </c>
      <c r="U34" s="435">
        <v>11.4</v>
      </c>
      <c r="V34" s="438"/>
      <c r="W34" s="438"/>
      <c r="X34" s="438"/>
      <c r="Y34" s="438"/>
      <c r="Z34" s="438"/>
      <c r="AA34" s="438"/>
      <c r="AB34" s="438"/>
      <c r="AC34" s="438"/>
      <c r="AD34" s="438"/>
      <c r="AE34" s="438"/>
      <c r="AF34" s="438"/>
      <c r="AG34" s="438"/>
      <c r="AH34" s="438"/>
      <c r="AI34" s="438"/>
      <c r="AJ34" s="438"/>
      <c r="AK34" s="438"/>
      <c r="AL34" s="438"/>
      <c r="AM34" s="438"/>
      <c r="AN34" s="438"/>
      <c r="AO34" s="438"/>
      <c r="AP34" s="438"/>
      <c r="AQ34" s="438"/>
    </row>
    <row r="35" spans="1:45" ht="15" customHeight="1">
      <c r="A35" s="221" t="s">
        <v>213</v>
      </c>
      <c r="B35" s="128">
        <v>1.1000000000000001</v>
      </c>
      <c r="C35" s="128">
        <v>1.1000000000000001</v>
      </c>
      <c r="D35" s="128">
        <v>1.2</v>
      </c>
      <c r="E35" s="128">
        <v>1.3</v>
      </c>
      <c r="F35" s="128">
        <v>1.3</v>
      </c>
      <c r="G35" s="128">
        <v>1.3</v>
      </c>
      <c r="H35" s="128">
        <v>1.3</v>
      </c>
      <c r="I35" s="128">
        <v>1.2</v>
      </c>
      <c r="J35" s="128">
        <v>1.2</v>
      </c>
      <c r="K35" s="128">
        <v>1.2</v>
      </c>
      <c r="L35" s="128">
        <v>1.2</v>
      </c>
      <c r="M35" s="128">
        <v>1.2</v>
      </c>
      <c r="N35" s="128">
        <v>1.3</v>
      </c>
      <c r="O35" s="128">
        <v>1.2</v>
      </c>
      <c r="P35" s="128">
        <v>1.2</v>
      </c>
      <c r="Q35" s="128">
        <v>1.2</v>
      </c>
      <c r="R35" s="128">
        <v>1.1000000000000001</v>
      </c>
      <c r="S35" s="128">
        <v>1.1000000000000001</v>
      </c>
      <c r="T35" s="128">
        <v>1.1000000000000001</v>
      </c>
      <c r="U35" s="435">
        <v>1.1000000000000001</v>
      </c>
      <c r="V35" s="438"/>
      <c r="W35" s="438"/>
      <c r="X35" s="438"/>
      <c r="Y35" s="438"/>
      <c r="Z35" s="438"/>
      <c r="AA35" s="438"/>
      <c r="AB35" s="438"/>
      <c r="AC35" s="438"/>
      <c r="AD35" s="438"/>
      <c r="AE35" s="438"/>
      <c r="AF35" s="438"/>
      <c r="AG35" s="438"/>
      <c r="AH35" s="438"/>
      <c r="AI35" s="438"/>
      <c r="AJ35" s="438"/>
      <c r="AK35" s="438"/>
      <c r="AL35" s="438"/>
      <c r="AM35" s="438"/>
      <c r="AN35" s="438"/>
      <c r="AO35" s="438"/>
      <c r="AP35" s="438"/>
      <c r="AQ35" s="438"/>
    </row>
    <row r="36" spans="1:45" ht="15" customHeight="1">
      <c r="A36" s="220" t="s">
        <v>19</v>
      </c>
      <c r="B36" s="206">
        <v>2.7</v>
      </c>
      <c r="C36" s="206">
        <v>1.9</v>
      </c>
      <c r="D36" s="206">
        <v>2</v>
      </c>
      <c r="E36" s="206">
        <v>2.2000000000000002</v>
      </c>
      <c r="F36" s="206">
        <v>1.9</v>
      </c>
      <c r="G36" s="129">
        <v>1.8</v>
      </c>
      <c r="H36" s="129">
        <v>1.7</v>
      </c>
      <c r="I36" s="129">
        <v>1.7</v>
      </c>
      <c r="J36" s="129">
        <v>1.6</v>
      </c>
      <c r="K36" s="129">
        <v>1.5</v>
      </c>
      <c r="L36" s="129">
        <v>4.7</v>
      </c>
      <c r="M36" s="129">
        <v>3.1</v>
      </c>
      <c r="N36" s="129">
        <v>1.8</v>
      </c>
      <c r="O36" s="129">
        <v>2.2000000000000002</v>
      </c>
      <c r="P36" s="129">
        <v>1.5</v>
      </c>
      <c r="Q36" s="129">
        <v>1.5</v>
      </c>
      <c r="R36" s="129">
        <v>1.5</v>
      </c>
      <c r="S36" s="129">
        <v>1.5</v>
      </c>
      <c r="T36" s="129">
        <v>1.4</v>
      </c>
      <c r="U36" s="502">
        <v>1.5</v>
      </c>
      <c r="V36" s="438"/>
      <c r="W36" s="438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  <c r="AH36" s="438"/>
      <c r="AI36" s="438"/>
      <c r="AJ36" s="438"/>
      <c r="AK36" s="438"/>
      <c r="AL36" s="438"/>
      <c r="AM36" s="438"/>
      <c r="AN36" s="438"/>
      <c r="AO36" s="438"/>
      <c r="AP36" s="438"/>
      <c r="AQ36" s="438"/>
    </row>
    <row r="37" spans="1:45" ht="15" customHeight="1">
      <c r="A37" s="398" t="s">
        <v>214</v>
      </c>
      <c r="B37" s="128">
        <v>0.3</v>
      </c>
      <c r="C37" s="128">
        <v>0.1</v>
      </c>
      <c r="D37" s="128">
        <v>0.2</v>
      </c>
      <c r="E37" s="128">
        <v>0.2</v>
      </c>
      <c r="F37" s="128">
        <v>0.1</v>
      </c>
      <c r="G37" s="128">
        <v>0.1</v>
      </c>
      <c r="H37" s="128">
        <v>0.1</v>
      </c>
      <c r="I37" s="128">
        <v>0.1</v>
      </c>
      <c r="J37" s="128">
        <v>0.1</v>
      </c>
      <c r="K37" s="128">
        <v>0.1</v>
      </c>
      <c r="L37" s="128">
        <v>0.1</v>
      </c>
      <c r="M37" s="128">
        <v>0.2</v>
      </c>
      <c r="N37" s="128">
        <v>0.2</v>
      </c>
      <c r="O37" s="128">
        <v>0.8</v>
      </c>
      <c r="P37" s="128">
        <v>0.3</v>
      </c>
      <c r="Q37" s="128">
        <v>0.3</v>
      </c>
      <c r="R37" s="128">
        <v>0.3</v>
      </c>
      <c r="S37" s="128">
        <v>0.3</v>
      </c>
      <c r="T37" s="128">
        <v>0.2</v>
      </c>
      <c r="U37" s="435">
        <v>0.2</v>
      </c>
      <c r="V37" s="438"/>
      <c r="W37" s="438"/>
      <c r="X37" s="438"/>
      <c r="Y37" s="438"/>
      <c r="Z37" s="438"/>
      <c r="AA37" s="438"/>
      <c r="AB37" s="438"/>
      <c r="AC37" s="438"/>
      <c r="AD37" s="438"/>
      <c r="AE37" s="438"/>
      <c r="AF37" s="438"/>
      <c r="AG37" s="438"/>
      <c r="AH37" s="438"/>
      <c r="AI37" s="438"/>
      <c r="AJ37" s="438"/>
      <c r="AK37" s="438"/>
      <c r="AL37" s="438"/>
      <c r="AM37" s="438"/>
      <c r="AN37" s="438"/>
      <c r="AO37" s="438"/>
      <c r="AP37" s="438"/>
      <c r="AQ37" s="438"/>
    </row>
    <row r="38" spans="1:45" ht="15" customHeight="1">
      <c r="A38" s="398" t="s">
        <v>215</v>
      </c>
      <c r="B38" s="128">
        <v>2.5</v>
      </c>
      <c r="C38" s="128">
        <v>1.8</v>
      </c>
      <c r="D38" s="128">
        <v>1.8</v>
      </c>
      <c r="E38" s="128">
        <v>2</v>
      </c>
      <c r="F38" s="128">
        <v>1.8</v>
      </c>
      <c r="G38" s="128">
        <v>1.6</v>
      </c>
      <c r="H38" s="128">
        <v>1.6</v>
      </c>
      <c r="I38" s="128">
        <v>1.6</v>
      </c>
      <c r="J38" s="128">
        <v>1.5</v>
      </c>
      <c r="K38" s="128">
        <v>1.4</v>
      </c>
      <c r="L38" s="128">
        <v>4.5999999999999996</v>
      </c>
      <c r="M38" s="128">
        <v>3</v>
      </c>
      <c r="N38" s="128">
        <v>1.6</v>
      </c>
      <c r="O38" s="128">
        <v>1.4</v>
      </c>
      <c r="P38" s="128">
        <v>1.2</v>
      </c>
      <c r="Q38" s="128">
        <v>1.3</v>
      </c>
      <c r="R38" s="128">
        <v>1.2</v>
      </c>
      <c r="S38" s="128">
        <v>1.2</v>
      </c>
      <c r="T38" s="128">
        <v>1.2</v>
      </c>
      <c r="U38" s="435">
        <v>1.2</v>
      </c>
      <c r="V38" s="438"/>
      <c r="W38" s="438"/>
      <c r="X38" s="438"/>
      <c r="Y38" s="438"/>
      <c r="Z38" s="438"/>
      <c r="AA38" s="438"/>
      <c r="AB38" s="438"/>
      <c r="AC38" s="438"/>
      <c r="AD38" s="438"/>
      <c r="AE38" s="438"/>
      <c r="AF38" s="438"/>
      <c r="AG38" s="438"/>
      <c r="AH38" s="438"/>
      <c r="AI38" s="438"/>
      <c r="AJ38" s="438"/>
      <c r="AK38" s="438"/>
      <c r="AL38" s="438"/>
      <c r="AM38" s="438"/>
      <c r="AN38" s="438"/>
      <c r="AO38" s="438"/>
      <c r="AP38" s="438"/>
      <c r="AQ38" s="438"/>
    </row>
    <row r="39" spans="1:45" ht="15" customHeight="1">
      <c r="A39" s="220" t="s">
        <v>267</v>
      </c>
      <c r="B39" s="129">
        <v>36</v>
      </c>
      <c r="C39" s="129">
        <v>36.6</v>
      </c>
      <c r="D39" s="206">
        <v>36.299999999999997</v>
      </c>
      <c r="E39" s="206">
        <v>37.1</v>
      </c>
      <c r="F39" s="206">
        <v>37.6</v>
      </c>
      <c r="G39" s="144">
        <v>37.6</v>
      </c>
      <c r="H39" s="129">
        <v>37.1</v>
      </c>
      <c r="I39" s="144">
        <v>37.4</v>
      </c>
      <c r="J39" s="129">
        <v>37.200000000000003</v>
      </c>
      <c r="K39" s="129">
        <v>36.4</v>
      </c>
      <c r="L39" s="129">
        <v>37.700000000000003</v>
      </c>
      <c r="M39" s="129">
        <v>36.6</v>
      </c>
      <c r="N39" s="129">
        <v>36.200000000000003</v>
      </c>
      <c r="O39" s="129">
        <v>38.1</v>
      </c>
      <c r="P39" s="129">
        <v>36.9</v>
      </c>
      <c r="Q39" s="129">
        <v>36.1</v>
      </c>
      <c r="R39" s="129">
        <v>35.799999999999997</v>
      </c>
      <c r="S39" s="129">
        <v>35.6</v>
      </c>
      <c r="T39" s="129">
        <v>35.5</v>
      </c>
      <c r="U39" s="502">
        <v>35.700000000000003</v>
      </c>
      <c r="V39" s="438"/>
      <c r="W39" s="438"/>
      <c r="X39" s="438"/>
      <c r="Y39" s="438"/>
      <c r="Z39" s="438"/>
      <c r="AA39" s="438"/>
      <c r="AB39" s="438"/>
      <c r="AC39" s="438"/>
      <c r="AD39" s="438"/>
      <c r="AE39" s="438"/>
      <c r="AF39" s="438"/>
      <c r="AG39" s="438"/>
      <c r="AH39" s="438"/>
      <c r="AI39" s="438"/>
      <c r="AJ39" s="438"/>
      <c r="AK39" s="438"/>
      <c r="AL39" s="438"/>
      <c r="AM39" s="438"/>
      <c r="AN39" s="438"/>
      <c r="AO39" s="438"/>
      <c r="AP39" s="438"/>
      <c r="AQ39" s="438"/>
      <c r="AR39" s="518"/>
      <c r="AS39" s="518"/>
    </row>
    <row r="40" spans="1:45" ht="15" customHeight="1">
      <c r="A40" s="221" t="s">
        <v>216</v>
      </c>
      <c r="B40" s="146">
        <v>19.3</v>
      </c>
      <c r="C40" s="192">
        <v>19.5</v>
      </c>
      <c r="D40" s="143">
        <v>20.399999999999999</v>
      </c>
      <c r="E40" s="143">
        <v>20.6</v>
      </c>
      <c r="F40" s="143">
        <v>20.100000000000001</v>
      </c>
      <c r="G40" s="143">
        <v>19.899999999999999</v>
      </c>
      <c r="H40" s="143">
        <v>19.399999999999999</v>
      </c>
      <c r="I40" s="143">
        <v>18.600000000000001</v>
      </c>
      <c r="J40" s="143">
        <v>18</v>
      </c>
      <c r="K40" s="143">
        <v>17.600000000000001</v>
      </c>
      <c r="L40" s="143">
        <v>18.7</v>
      </c>
      <c r="M40" s="143">
        <v>18.100000000000001</v>
      </c>
      <c r="N40" s="143">
        <v>19.3</v>
      </c>
      <c r="O40" s="143">
        <v>18.5</v>
      </c>
      <c r="P40" s="143">
        <v>18.3</v>
      </c>
      <c r="Q40" s="143">
        <v>18.2</v>
      </c>
      <c r="R40" s="143">
        <v>18.100000000000001</v>
      </c>
      <c r="S40" s="143">
        <v>17.899999999999999</v>
      </c>
      <c r="T40" s="143">
        <v>17.899999999999999</v>
      </c>
      <c r="U40" s="474">
        <v>17.8</v>
      </c>
      <c r="V40" s="438"/>
      <c r="W40" s="438"/>
      <c r="X40" s="438"/>
      <c r="Y40" s="438"/>
      <c r="Z40" s="438"/>
      <c r="AA40" s="438"/>
      <c r="AB40" s="438"/>
      <c r="AC40" s="438"/>
      <c r="AD40" s="438"/>
      <c r="AE40" s="438"/>
      <c r="AF40" s="438"/>
      <c r="AG40" s="438"/>
      <c r="AH40" s="438"/>
      <c r="AI40" s="438"/>
      <c r="AJ40" s="438"/>
      <c r="AK40" s="438"/>
      <c r="AL40" s="438"/>
      <c r="AM40" s="438"/>
      <c r="AN40" s="438"/>
      <c r="AO40" s="438"/>
      <c r="AP40" s="438"/>
      <c r="AQ40" s="438"/>
      <c r="AR40" s="518"/>
      <c r="AS40" s="518"/>
    </row>
    <row r="41" spans="1:45" ht="15" customHeight="1">
      <c r="A41" s="221" t="s">
        <v>217</v>
      </c>
      <c r="B41" s="396">
        <v>16.600000000000001</v>
      </c>
      <c r="C41" s="192">
        <v>17</v>
      </c>
      <c r="D41" s="192">
        <v>15.9</v>
      </c>
      <c r="E41" s="192">
        <v>16.600000000000001</v>
      </c>
      <c r="F41" s="192">
        <v>17.5</v>
      </c>
      <c r="G41" s="192">
        <v>17.7</v>
      </c>
      <c r="H41" s="192">
        <v>17.7</v>
      </c>
      <c r="I41" s="192">
        <v>18.8</v>
      </c>
      <c r="J41" s="192">
        <v>19.2</v>
      </c>
      <c r="K41" s="192">
        <v>18.8</v>
      </c>
      <c r="L41" s="192">
        <v>19.100000000000001</v>
      </c>
      <c r="M41" s="192">
        <v>18.5</v>
      </c>
      <c r="N41" s="192">
        <v>16.899999999999999</v>
      </c>
      <c r="O41" s="192">
        <v>19.600000000000001</v>
      </c>
      <c r="P41" s="192">
        <v>18.600000000000001</v>
      </c>
      <c r="Q41" s="192">
        <v>17.899999999999999</v>
      </c>
      <c r="R41" s="192">
        <v>17.7</v>
      </c>
      <c r="S41" s="192">
        <v>17.600000000000001</v>
      </c>
      <c r="T41" s="192">
        <v>17.600000000000001</v>
      </c>
      <c r="U41" s="474">
        <v>17.899999999999999</v>
      </c>
      <c r="V41" s="438"/>
      <c r="W41" s="438"/>
      <c r="X41" s="438"/>
      <c r="Y41" s="438"/>
      <c r="Z41" s="438"/>
      <c r="AA41" s="438"/>
      <c r="AB41" s="438"/>
      <c r="AC41" s="438"/>
      <c r="AD41" s="438"/>
      <c r="AE41" s="438"/>
      <c r="AF41" s="438"/>
      <c r="AG41" s="438"/>
      <c r="AH41" s="438"/>
      <c r="AI41" s="438"/>
      <c r="AJ41" s="438"/>
      <c r="AK41" s="438"/>
      <c r="AL41" s="438"/>
      <c r="AM41" s="438"/>
      <c r="AN41" s="438"/>
      <c r="AO41" s="438"/>
      <c r="AP41" s="438"/>
      <c r="AQ41" s="438"/>
      <c r="AR41" s="518"/>
      <c r="AS41" s="518"/>
    </row>
    <row r="42" spans="1:45" ht="15" customHeight="1">
      <c r="A42" s="395" t="s">
        <v>66</v>
      </c>
      <c r="B42" s="393">
        <v>100</v>
      </c>
      <c r="C42" s="196">
        <v>100</v>
      </c>
      <c r="D42" s="196">
        <v>100</v>
      </c>
      <c r="E42" s="196">
        <v>100</v>
      </c>
      <c r="F42" s="196">
        <v>100</v>
      </c>
      <c r="G42" s="196">
        <v>100</v>
      </c>
      <c r="H42" s="196">
        <v>100</v>
      </c>
      <c r="I42" s="196">
        <v>100</v>
      </c>
      <c r="J42" s="196">
        <v>100</v>
      </c>
      <c r="K42" s="196">
        <v>100</v>
      </c>
      <c r="L42" s="196">
        <v>100</v>
      </c>
      <c r="M42" s="196">
        <v>100</v>
      </c>
      <c r="N42" s="196">
        <v>100</v>
      </c>
      <c r="O42" s="196">
        <v>100</v>
      </c>
      <c r="P42" s="196">
        <v>100</v>
      </c>
      <c r="Q42" s="196">
        <v>100</v>
      </c>
      <c r="R42" s="196">
        <v>100</v>
      </c>
      <c r="S42" s="196">
        <v>100</v>
      </c>
      <c r="T42" s="196">
        <v>100</v>
      </c>
      <c r="U42" s="502">
        <v>100</v>
      </c>
      <c r="V42" s="438"/>
      <c r="W42" s="438"/>
      <c r="X42" s="438"/>
      <c r="Y42" s="438"/>
      <c r="Z42" s="438"/>
      <c r="AA42" s="438"/>
      <c r="AB42" s="438"/>
      <c r="AC42" s="438"/>
      <c r="AD42" s="438"/>
      <c r="AE42" s="438"/>
      <c r="AF42" s="438"/>
      <c r="AG42" s="438"/>
      <c r="AH42" s="438"/>
      <c r="AI42" s="438"/>
      <c r="AJ42" s="438"/>
      <c r="AK42" s="438"/>
      <c r="AL42" s="438"/>
      <c r="AM42" s="438"/>
      <c r="AN42" s="438"/>
      <c r="AO42" s="438"/>
      <c r="AP42" s="438"/>
      <c r="AQ42" s="438"/>
      <c r="AR42" s="518"/>
      <c r="AS42" s="518"/>
    </row>
    <row r="43" spans="1:45" ht="18" customHeight="1">
      <c r="A43" s="207"/>
      <c r="B43" s="374"/>
      <c r="C43" s="193"/>
      <c r="D43" s="193"/>
      <c r="E43" s="193"/>
      <c r="F43" s="193"/>
      <c r="G43" s="288"/>
      <c r="H43" s="193"/>
      <c r="I43" s="288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60"/>
      <c r="X43" s="438"/>
      <c r="Y43" s="518"/>
      <c r="Z43" s="518"/>
      <c r="AA43" s="518"/>
      <c r="AB43" s="518"/>
      <c r="AC43" s="518"/>
      <c r="AD43" s="518"/>
      <c r="AE43" s="518"/>
      <c r="AF43" s="518"/>
      <c r="AG43" s="518"/>
      <c r="AH43" s="518"/>
      <c r="AI43" s="518"/>
      <c r="AJ43" s="518"/>
      <c r="AK43" s="518"/>
      <c r="AL43" s="518"/>
      <c r="AM43" s="518"/>
      <c r="AN43" s="518"/>
      <c r="AO43" s="518"/>
      <c r="AP43" s="518"/>
      <c r="AQ43" s="518"/>
      <c r="AR43" s="518"/>
      <c r="AS43" s="518"/>
    </row>
    <row r="44" spans="1:45" ht="3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X44" s="43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518"/>
      <c r="AK44" s="518"/>
      <c r="AL44" s="518"/>
      <c r="AM44" s="518"/>
      <c r="AN44" s="518"/>
      <c r="AO44" s="518"/>
      <c r="AP44" s="518"/>
      <c r="AQ44" s="518"/>
      <c r="AR44" s="518"/>
      <c r="AS44" s="518"/>
    </row>
    <row r="45" spans="1:45" ht="18" customHeight="1">
      <c r="A45" s="56" t="s">
        <v>249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X45" s="438"/>
      <c r="Y45" s="518"/>
      <c r="Z45" s="518"/>
      <c r="AA45" s="518"/>
      <c r="AB45" s="518"/>
      <c r="AC45" s="518"/>
      <c r="AD45" s="518"/>
      <c r="AE45" s="518"/>
      <c r="AF45" s="518"/>
      <c r="AG45" s="518"/>
      <c r="AH45" s="518"/>
      <c r="AI45" s="518"/>
      <c r="AJ45" s="518"/>
      <c r="AK45" s="518"/>
      <c r="AL45" s="518"/>
      <c r="AM45" s="518"/>
      <c r="AN45" s="518"/>
      <c r="AO45" s="518"/>
      <c r="AP45" s="518"/>
      <c r="AQ45" s="518"/>
      <c r="AR45" s="518"/>
      <c r="AS45" s="518"/>
    </row>
    <row r="46" spans="1:45" ht="18" customHeight="1">
      <c r="A46" s="49"/>
      <c r="B46" s="49"/>
      <c r="C46" s="49"/>
      <c r="D46" s="49"/>
      <c r="E46" s="49"/>
      <c r="F46" s="49"/>
      <c r="G46" s="49"/>
      <c r="H46" s="49"/>
      <c r="X46" s="43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518"/>
      <c r="AK46" s="518"/>
      <c r="AL46" s="518"/>
      <c r="AM46" s="518"/>
      <c r="AN46" s="518"/>
      <c r="AO46" s="518"/>
      <c r="AP46" s="518"/>
      <c r="AQ46" s="518"/>
      <c r="AR46" s="518"/>
      <c r="AS46" s="518"/>
    </row>
    <row r="47" spans="1:45" ht="18" customHeight="1">
      <c r="A47" s="49"/>
      <c r="B47" s="49"/>
      <c r="C47" s="49"/>
      <c r="D47" s="49"/>
      <c r="E47" s="49"/>
      <c r="F47" s="49"/>
      <c r="G47" s="49"/>
      <c r="H47" s="49"/>
      <c r="X47" s="438"/>
      <c r="Y47" s="518"/>
      <c r="Z47" s="518"/>
      <c r="AA47" s="518"/>
      <c r="AB47" s="518"/>
      <c r="AC47" s="518"/>
      <c r="AD47" s="518"/>
      <c r="AE47" s="518"/>
      <c r="AF47" s="518"/>
      <c r="AG47" s="518"/>
      <c r="AH47" s="518"/>
      <c r="AI47" s="518"/>
      <c r="AJ47" s="518"/>
      <c r="AK47" s="518"/>
      <c r="AL47" s="518"/>
      <c r="AM47" s="518"/>
      <c r="AN47" s="518"/>
      <c r="AO47" s="518"/>
      <c r="AP47" s="518"/>
      <c r="AQ47" s="518"/>
      <c r="AR47" s="518"/>
      <c r="AS47" s="518"/>
    </row>
    <row r="48" spans="1:45" ht="18" customHeight="1">
      <c r="A48" s="49"/>
      <c r="B48" s="49"/>
      <c r="C48" s="49"/>
      <c r="D48" s="49"/>
      <c r="E48" s="49"/>
      <c r="F48" s="49"/>
      <c r="G48" s="49"/>
      <c r="H48" s="49"/>
      <c r="X48" s="43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518"/>
      <c r="AK48" s="518"/>
      <c r="AL48" s="518"/>
      <c r="AM48" s="518"/>
      <c r="AN48" s="518"/>
      <c r="AO48" s="518"/>
      <c r="AP48" s="518"/>
      <c r="AQ48" s="518"/>
      <c r="AR48" s="518"/>
      <c r="AS48" s="518"/>
    </row>
    <row r="49" spans="1:45">
      <c r="A49" s="49"/>
      <c r="B49" s="49"/>
      <c r="C49" s="49"/>
      <c r="D49" s="49"/>
      <c r="E49" s="49"/>
      <c r="F49" s="49"/>
      <c r="G49" s="49"/>
      <c r="H49" s="49"/>
      <c r="X49" s="438"/>
      <c r="Y49" s="518"/>
      <c r="Z49" s="518"/>
      <c r="AA49" s="518"/>
      <c r="AB49" s="518"/>
      <c r="AC49" s="518"/>
      <c r="AD49" s="518"/>
      <c r="AE49" s="518"/>
      <c r="AF49" s="518"/>
      <c r="AG49" s="518"/>
      <c r="AH49" s="518"/>
      <c r="AI49" s="518"/>
      <c r="AJ49" s="518"/>
      <c r="AK49" s="518"/>
      <c r="AL49" s="518"/>
      <c r="AM49" s="518"/>
      <c r="AN49" s="518"/>
      <c r="AO49" s="518"/>
      <c r="AP49" s="518"/>
      <c r="AQ49" s="518"/>
      <c r="AR49" s="518"/>
      <c r="AS49" s="518"/>
    </row>
    <row r="50" spans="1:45">
      <c r="A50" s="49"/>
      <c r="B50" s="49"/>
      <c r="C50" s="49"/>
      <c r="D50" s="49"/>
      <c r="E50" s="49"/>
      <c r="F50" s="49"/>
      <c r="G50" s="49"/>
      <c r="H50" s="49"/>
      <c r="X50" s="438"/>
      <c r="Y50" s="518"/>
      <c r="Z50" s="518"/>
      <c r="AA50" s="518"/>
      <c r="AB50" s="518"/>
      <c r="AC50" s="518"/>
      <c r="AD50" s="518"/>
      <c r="AE50" s="518"/>
      <c r="AF50" s="518"/>
      <c r="AG50" s="518"/>
      <c r="AH50" s="518"/>
      <c r="AI50" s="518"/>
      <c r="AJ50" s="518"/>
      <c r="AK50" s="518"/>
      <c r="AL50" s="518"/>
      <c r="AM50" s="518"/>
      <c r="AN50" s="518"/>
      <c r="AO50" s="518"/>
      <c r="AP50" s="518"/>
      <c r="AQ50" s="518"/>
      <c r="AR50" s="518"/>
      <c r="AS50" s="518"/>
    </row>
    <row r="51" spans="1:45">
      <c r="A51" s="49"/>
      <c r="B51" s="49"/>
      <c r="C51" s="49"/>
      <c r="D51" s="49"/>
      <c r="E51" s="49"/>
      <c r="F51" s="49"/>
      <c r="G51" s="49"/>
      <c r="H51" s="49"/>
      <c r="X51" s="438"/>
      <c r="Y51" s="518"/>
      <c r="Z51" s="518"/>
      <c r="AA51" s="518"/>
      <c r="AB51" s="518"/>
      <c r="AC51" s="518"/>
      <c r="AD51" s="518"/>
      <c r="AE51" s="518"/>
      <c r="AF51" s="518"/>
      <c r="AG51" s="518"/>
      <c r="AH51" s="518"/>
      <c r="AI51" s="518"/>
      <c r="AJ51" s="518"/>
      <c r="AK51" s="518"/>
      <c r="AL51" s="518"/>
      <c r="AM51" s="518"/>
      <c r="AN51" s="518"/>
      <c r="AO51" s="518"/>
      <c r="AP51" s="518"/>
      <c r="AQ51" s="518"/>
      <c r="AR51" s="518"/>
      <c r="AS51" s="518"/>
    </row>
    <row r="52" spans="1:45">
      <c r="A52" s="49"/>
      <c r="B52" s="49"/>
      <c r="C52" s="49"/>
      <c r="D52" s="49"/>
      <c r="E52" s="49"/>
      <c r="F52" s="49"/>
      <c r="G52" s="49"/>
      <c r="H52" s="49"/>
      <c r="X52" s="438"/>
      <c r="Y52" s="518"/>
      <c r="Z52" s="518"/>
      <c r="AA52" s="518"/>
      <c r="AB52" s="518"/>
      <c r="AC52" s="518"/>
      <c r="AD52" s="518"/>
      <c r="AE52" s="518"/>
      <c r="AF52" s="518"/>
      <c r="AG52" s="518"/>
      <c r="AH52" s="518"/>
      <c r="AI52" s="518"/>
      <c r="AJ52" s="518"/>
      <c r="AK52" s="518"/>
      <c r="AL52" s="518"/>
      <c r="AM52" s="518"/>
      <c r="AN52" s="518"/>
      <c r="AO52" s="518"/>
      <c r="AP52" s="518"/>
      <c r="AQ52" s="518"/>
      <c r="AR52" s="518"/>
      <c r="AS52" s="518"/>
    </row>
    <row r="53" spans="1:45">
      <c r="A53" s="49"/>
      <c r="B53" s="49"/>
      <c r="C53" s="49"/>
      <c r="D53" s="49"/>
      <c r="E53" s="49"/>
      <c r="F53" s="49"/>
      <c r="G53" s="49"/>
      <c r="H53" s="49"/>
      <c r="X53" s="438"/>
      <c r="Y53" s="518"/>
      <c r="Z53" s="518"/>
      <c r="AA53" s="518"/>
      <c r="AB53" s="518"/>
      <c r="AC53" s="518"/>
      <c r="AD53" s="518"/>
      <c r="AE53" s="518"/>
      <c r="AF53" s="518"/>
      <c r="AG53" s="518"/>
      <c r="AH53" s="518"/>
      <c r="AI53" s="518"/>
      <c r="AJ53" s="518"/>
      <c r="AK53" s="518"/>
      <c r="AL53" s="518"/>
      <c r="AM53" s="518"/>
      <c r="AN53" s="518"/>
      <c r="AO53" s="518"/>
      <c r="AP53" s="518"/>
      <c r="AQ53" s="518"/>
      <c r="AR53" s="518"/>
      <c r="AS53" s="518"/>
    </row>
    <row r="54" spans="1:45">
      <c r="A54" s="49"/>
      <c r="B54" s="49"/>
      <c r="C54" s="49"/>
      <c r="D54" s="49"/>
      <c r="E54" s="49"/>
      <c r="F54" s="49"/>
      <c r="G54" s="49"/>
      <c r="H54" s="49"/>
      <c r="X54" s="438"/>
      <c r="Y54" s="518"/>
      <c r="Z54" s="518"/>
      <c r="AA54" s="518"/>
      <c r="AB54" s="518"/>
      <c r="AC54" s="518"/>
      <c r="AD54" s="518"/>
      <c r="AE54" s="518"/>
      <c r="AF54" s="518"/>
      <c r="AG54" s="518"/>
      <c r="AH54" s="518"/>
      <c r="AI54" s="518"/>
      <c r="AJ54" s="518"/>
      <c r="AK54" s="518"/>
      <c r="AL54" s="518"/>
      <c r="AM54" s="518"/>
      <c r="AN54" s="518"/>
      <c r="AO54" s="518"/>
      <c r="AP54" s="518"/>
      <c r="AQ54" s="518"/>
      <c r="AR54" s="518"/>
      <c r="AS54" s="518"/>
    </row>
    <row r="55" spans="1:45">
      <c r="A55" s="49"/>
      <c r="B55" s="49"/>
      <c r="C55" s="49"/>
      <c r="D55" s="49"/>
      <c r="E55" s="49"/>
      <c r="F55" s="49"/>
      <c r="G55" s="49"/>
      <c r="H55" s="49"/>
      <c r="X55" s="438"/>
      <c r="Y55" s="518"/>
      <c r="Z55" s="518"/>
      <c r="AA55" s="518"/>
      <c r="AB55" s="518"/>
      <c r="AC55" s="518"/>
      <c r="AD55" s="518"/>
      <c r="AE55" s="518"/>
      <c r="AF55" s="518"/>
      <c r="AG55" s="518"/>
      <c r="AH55" s="518"/>
      <c r="AI55" s="518"/>
      <c r="AJ55" s="518"/>
      <c r="AK55" s="518"/>
      <c r="AL55" s="518"/>
      <c r="AM55" s="518"/>
      <c r="AN55" s="518"/>
      <c r="AO55" s="518"/>
      <c r="AP55" s="518"/>
      <c r="AQ55" s="518"/>
      <c r="AR55" s="518"/>
      <c r="AS55" s="518"/>
    </row>
    <row r="56" spans="1:45">
      <c r="A56" s="49"/>
      <c r="B56" s="49"/>
      <c r="C56" s="49"/>
      <c r="D56" s="49"/>
      <c r="E56" s="49"/>
      <c r="F56" s="49"/>
      <c r="G56" s="49"/>
      <c r="H56" s="49"/>
      <c r="X56" s="438"/>
      <c r="Y56" s="518"/>
      <c r="Z56" s="518"/>
      <c r="AA56" s="518"/>
      <c r="AB56" s="518"/>
      <c r="AC56" s="518"/>
      <c r="AD56" s="518"/>
      <c r="AE56" s="518"/>
      <c r="AF56" s="518"/>
      <c r="AG56" s="518"/>
      <c r="AH56" s="518"/>
      <c r="AI56" s="518"/>
      <c r="AJ56" s="518"/>
      <c r="AK56" s="518"/>
      <c r="AL56" s="518"/>
      <c r="AM56" s="518"/>
      <c r="AN56" s="518"/>
      <c r="AO56" s="518"/>
      <c r="AP56" s="518"/>
      <c r="AQ56" s="518"/>
      <c r="AR56" s="518"/>
      <c r="AS56" s="518"/>
    </row>
    <row r="57" spans="1:45">
      <c r="A57" s="49"/>
      <c r="B57" s="49"/>
      <c r="C57" s="49"/>
      <c r="D57" s="49"/>
      <c r="E57" s="49"/>
      <c r="F57" s="49"/>
      <c r="G57" s="49"/>
      <c r="H57" s="49"/>
      <c r="X57" s="438"/>
      <c r="Y57" s="518"/>
      <c r="Z57" s="518"/>
      <c r="AA57" s="518"/>
      <c r="AB57" s="518"/>
      <c r="AC57" s="518"/>
      <c r="AD57" s="518"/>
      <c r="AE57" s="518"/>
      <c r="AF57" s="518"/>
      <c r="AG57" s="518"/>
      <c r="AH57" s="518"/>
      <c r="AI57" s="518"/>
      <c r="AJ57" s="518"/>
      <c r="AK57" s="518"/>
      <c r="AL57" s="518"/>
      <c r="AM57" s="518"/>
      <c r="AN57" s="518"/>
      <c r="AO57" s="518"/>
      <c r="AP57" s="518"/>
      <c r="AQ57" s="518"/>
      <c r="AR57" s="518"/>
      <c r="AS57" s="518"/>
    </row>
    <row r="58" spans="1:45">
      <c r="A58" s="49"/>
      <c r="B58" s="49"/>
      <c r="C58" s="49"/>
      <c r="D58" s="49"/>
      <c r="E58" s="49"/>
      <c r="F58" s="49"/>
    </row>
    <row r="59" spans="1:45">
      <c r="A59" s="49"/>
      <c r="B59" s="49"/>
      <c r="C59" s="49"/>
      <c r="D59" s="49"/>
      <c r="E59" s="49"/>
      <c r="F59" s="49"/>
    </row>
  </sheetData>
  <phoneticPr fontId="9" type="noConversion"/>
  <printOptions horizontalCentered="1"/>
  <pageMargins left="0.25" right="0.25" top="0.75" bottom="0.75" header="0.3" footer="0.3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AQ63"/>
  <sheetViews>
    <sheetView tabSelected="1" zoomScale="90" zoomScaleNormal="90" workbookViewId="0">
      <pane xSplit="1" ySplit="5" topLeftCell="B23" activePane="bottomRight" state="frozen"/>
      <selection pane="topRight" activeCell="B1" sqref="B1"/>
      <selection pane="bottomLeft" activeCell="A6" sqref="A6"/>
      <selection pane="bottomRight" activeCell="X39" sqref="X39"/>
    </sheetView>
  </sheetViews>
  <sheetFormatPr defaultColWidth="9.125" defaultRowHeight="10.199999999999999"/>
  <cols>
    <col min="1" max="1" width="36.75" style="3" customWidth="1"/>
    <col min="2" max="3" width="8.875" style="3" customWidth="1"/>
    <col min="4" max="8" width="9.875" style="3" customWidth="1"/>
    <col min="9" max="10" width="9.875" style="3" bestFit="1" customWidth="1"/>
    <col min="11" max="12" width="9.875" style="3" customWidth="1"/>
    <col min="13" max="16384" width="9.125" style="3"/>
  </cols>
  <sheetData>
    <row r="1" spans="1:31" ht="15">
      <c r="A1" s="75" t="s">
        <v>25</v>
      </c>
      <c r="B1" s="200"/>
    </row>
    <row r="2" spans="1:31" ht="13.2">
      <c r="A2" s="75"/>
    </row>
    <row r="3" spans="1:31" ht="12">
      <c r="A3" s="1"/>
      <c r="G3" s="77"/>
      <c r="H3" s="305"/>
      <c r="I3" s="305"/>
      <c r="K3" s="271"/>
      <c r="L3" s="271"/>
      <c r="M3" s="305"/>
      <c r="N3" s="305"/>
      <c r="O3" s="305"/>
      <c r="P3" s="271" t="s">
        <v>200</v>
      </c>
      <c r="Q3" s="305"/>
      <c r="R3" s="305"/>
      <c r="S3" s="305"/>
      <c r="T3" s="305"/>
    </row>
    <row r="4" spans="1:31" ht="14.25" customHeight="1">
      <c r="A4" s="13"/>
      <c r="B4" s="14">
        <v>2010</v>
      </c>
      <c r="C4" s="14">
        <v>2011</v>
      </c>
      <c r="D4" s="14">
        <v>2012</v>
      </c>
      <c r="E4" s="14">
        <v>2013</v>
      </c>
      <c r="F4" s="14">
        <v>2014</v>
      </c>
      <c r="G4" s="14">
        <v>2015</v>
      </c>
      <c r="H4" s="286">
        <v>2016</v>
      </c>
      <c r="I4" s="286">
        <v>2017</v>
      </c>
      <c r="J4" s="290">
        <v>2018</v>
      </c>
      <c r="K4" s="286">
        <v>2019</v>
      </c>
      <c r="L4" s="286">
        <v>2020</v>
      </c>
      <c r="M4" s="286">
        <v>2021</v>
      </c>
      <c r="N4" s="286">
        <v>2022</v>
      </c>
      <c r="O4" s="286">
        <v>2023</v>
      </c>
      <c r="P4" s="286">
        <v>2024</v>
      </c>
      <c r="Q4" s="286">
        <v>2025</v>
      </c>
      <c r="R4" s="286">
        <v>2026</v>
      </c>
      <c r="S4" s="286">
        <v>2027</v>
      </c>
      <c r="T4" s="286">
        <v>2028</v>
      </c>
      <c r="U4" s="290">
        <v>2029</v>
      </c>
    </row>
    <row r="5" spans="1:31" ht="14.25" customHeight="1">
      <c r="A5" s="12"/>
      <c r="B5" s="28"/>
      <c r="C5" s="28"/>
      <c r="D5" s="28"/>
      <c r="E5" s="28"/>
      <c r="F5" s="28"/>
      <c r="G5" s="59"/>
      <c r="H5" s="284"/>
      <c r="I5" s="59"/>
      <c r="J5" s="284"/>
      <c r="K5" s="284"/>
      <c r="L5" s="284"/>
      <c r="M5" s="59"/>
      <c r="N5" s="59"/>
      <c r="O5" s="59"/>
      <c r="P5" s="59"/>
      <c r="Q5" s="59" t="s">
        <v>9</v>
      </c>
      <c r="R5" s="59" t="s">
        <v>9</v>
      </c>
      <c r="S5" s="59" t="s">
        <v>9</v>
      </c>
      <c r="T5" s="59" t="s">
        <v>9</v>
      </c>
      <c r="U5" s="59" t="s">
        <v>9</v>
      </c>
    </row>
    <row r="6" spans="1:31" ht="14.25" customHeight="1">
      <c r="A6" s="124"/>
      <c r="B6" s="405"/>
      <c r="C6" s="405"/>
      <c r="D6" s="408"/>
      <c r="E6" s="408"/>
      <c r="F6" s="408"/>
      <c r="G6" s="409"/>
      <c r="H6" s="410"/>
      <c r="I6" s="409"/>
      <c r="J6" s="410"/>
      <c r="K6" s="53"/>
      <c r="L6" s="53"/>
      <c r="M6" s="50"/>
      <c r="N6" s="53"/>
      <c r="O6" s="53"/>
      <c r="P6" s="53"/>
      <c r="Q6" s="53"/>
      <c r="R6" s="53"/>
      <c r="S6" s="53"/>
      <c r="T6" s="53"/>
    </row>
    <row r="7" spans="1:31" ht="20.100000000000001" customHeight="1">
      <c r="A7" s="34" t="s">
        <v>5</v>
      </c>
      <c r="B7" s="196">
        <v>36050.800000000003</v>
      </c>
      <c r="C7" s="196">
        <v>36782.199999999997</v>
      </c>
      <c r="D7" s="196">
        <v>35933.599999999999</v>
      </c>
      <c r="E7" s="196">
        <v>36041.300000000003</v>
      </c>
      <c r="F7" s="196">
        <v>37270.9</v>
      </c>
      <c r="G7" s="144">
        <v>38493.9</v>
      </c>
      <c r="H7" s="144">
        <v>40013.199999999997</v>
      </c>
      <c r="I7" s="144">
        <v>42625.5</v>
      </c>
      <c r="J7" s="144">
        <v>45462.400000000001</v>
      </c>
      <c r="K7" s="144">
        <v>48156.5</v>
      </c>
      <c r="L7" s="144">
        <v>46738.7</v>
      </c>
      <c r="M7" s="144">
        <v>52032.4</v>
      </c>
      <c r="N7" s="144">
        <v>56881.599999999999</v>
      </c>
      <c r="O7" s="144">
        <v>64050</v>
      </c>
      <c r="P7" s="144">
        <v>67418.100000000006</v>
      </c>
      <c r="Q7" s="144">
        <v>70250.406544700789</v>
      </c>
      <c r="R7" s="144">
        <v>73792.513171106519</v>
      </c>
      <c r="S7" s="144">
        <v>77388.460907393193</v>
      </c>
      <c r="T7" s="144">
        <v>81065.871209275661</v>
      </c>
      <c r="U7" s="502">
        <v>84626.823572208654</v>
      </c>
      <c r="V7" s="433"/>
      <c r="W7" s="433"/>
      <c r="X7" s="433"/>
      <c r="Y7" s="433"/>
      <c r="Z7" s="433"/>
      <c r="AA7" s="433"/>
      <c r="AB7" s="433"/>
      <c r="AC7" s="433"/>
      <c r="AD7" s="433"/>
      <c r="AE7" s="433"/>
    </row>
    <row r="8" spans="1:31" ht="20.100000000000001" customHeight="1">
      <c r="A8" s="33" t="s">
        <v>256</v>
      </c>
      <c r="B8" s="192">
        <v>23375.599999999999</v>
      </c>
      <c r="C8" s="192">
        <v>26035.5</v>
      </c>
      <c r="D8" s="192">
        <v>26427.5</v>
      </c>
      <c r="E8" s="192">
        <v>27016.2</v>
      </c>
      <c r="F8" s="192">
        <v>28569.1</v>
      </c>
      <c r="G8" s="143">
        <v>29896</v>
      </c>
      <c r="H8" s="143">
        <v>31385</v>
      </c>
      <c r="I8" s="143">
        <v>35755.1</v>
      </c>
      <c r="J8" s="143">
        <v>38901.599999999999</v>
      </c>
      <c r="K8" s="143">
        <v>40623.4</v>
      </c>
      <c r="L8" s="143">
        <v>36583.199999999997</v>
      </c>
      <c r="M8" s="143">
        <v>43551.1</v>
      </c>
      <c r="N8" s="143">
        <v>53648.6</v>
      </c>
      <c r="O8" s="143">
        <v>53442.2</v>
      </c>
      <c r="P8" s="143">
        <v>54553</v>
      </c>
      <c r="Q8" s="143">
        <v>55073.359447072609</v>
      </c>
      <c r="R8" s="143">
        <v>57024.384794442885</v>
      </c>
      <c r="S8" s="143">
        <v>59451.159687267289</v>
      </c>
      <c r="T8" s="143">
        <v>61575.472672986609</v>
      </c>
      <c r="U8" s="435">
        <v>64297.316520353488</v>
      </c>
      <c r="V8" s="433"/>
      <c r="W8" s="433"/>
      <c r="X8" s="433"/>
      <c r="Y8" s="433"/>
      <c r="Z8" s="433"/>
      <c r="AA8" s="433"/>
      <c r="AB8" s="433"/>
      <c r="AC8" s="433"/>
      <c r="AD8" s="433"/>
      <c r="AE8" s="433"/>
    </row>
    <row r="9" spans="1:31" ht="20.100000000000001" customHeight="1">
      <c r="A9" s="33" t="s">
        <v>257</v>
      </c>
      <c r="B9" s="192">
        <v>22988</v>
      </c>
      <c r="C9" s="192">
        <v>25581.8</v>
      </c>
      <c r="D9" s="192">
        <v>25193.4</v>
      </c>
      <c r="E9" s="192">
        <v>25304.5</v>
      </c>
      <c r="F9" s="192">
        <v>26022.3</v>
      </c>
      <c r="G9" s="143">
        <v>26774.1</v>
      </c>
      <c r="H9" s="143">
        <v>27929.9</v>
      </c>
      <c r="I9" s="143">
        <v>31892.400000000001</v>
      </c>
      <c r="J9" s="143">
        <v>35026.5</v>
      </c>
      <c r="K9" s="143">
        <v>36448.300000000003</v>
      </c>
      <c r="L9" s="143">
        <v>32379.3</v>
      </c>
      <c r="M9" s="143">
        <v>40631.5</v>
      </c>
      <c r="N9" s="143">
        <v>52519.3</v>
      </c>
      <c r="O9" s="143">
        <v>49140.1</v>
      </c>
      <c r="P9" s="143">
        <v>50388.6</v>
      </c>
      <c r="Q9" s="143">
        <v>51986.143518443256</v>
      </c>
      <c r="R9" s="143">
        <v>53887.802567530634</v>
      </c>
      <c r="S9" s="143">
        <v>56246.38338736532</v>
      </c>
      <c r="T9" s="143">
        <v>58518.604973767651</v>
      </c>
      <c r="U9" s="435">
        <v>61365.032589755647</v>
      </c>
      <c r="V9" s="433"/>
      <c r="W9" s="433"/>
      <c r="X9" s="433"/>
      <c r="Y9" s="433"/>
      <c r="Z9" s="433"/>
      <c r="AA9" s="433"/>
      <c r="AB9" s="433"/>
      <c r="AC9" s="433"/>
      <c r="AD9" s="433"/>
      <c r="AE9" s="433"/>
    </row>
    <row r="10" spans="1:31" ht="20.100000000000001" customHeight="1">
      <c r="A10" s="33" t="s">
        <v>65</v>
      </c>
      <c r="B10" s="192">
        <v>387.6</v>
      </c>
      <c r="C10" s="192">
        <v>453.7</v>
      </c>
      <c r="D10" s="192">
        <v>1234</v>
      </c>
      <c r="E10" s="192">
        <v>1711.6</v>
      </c>
      <c r="F10" s="192">
        <v>2546.8000000000002</v>
      </c>
      <c r="G10" s="143">
        <v>3121.8</v>
      </c>
      <c r="H10" s="143">
        <v>3455</v>
      </c>
      <c r="I10" s="143">
        <v>3862.6</v>
      </c>
      <c r="J10" s="143">
        <v>3875.1</v>
      </c>
      <c r="K10" s="143">
        <v>4175.1000000000004</v>
      </c>
      <c r="L10" s="143">
        <v>4204</v>
      </c>
      <c r="M10" s="143">
        <v>2919.6</v>
      </c>
      <c r="N10" s="143">
        <v>1129.4000000000001</v>
      </c>
      <c r="O10" s="143">
        <v>4302.2</v>
      </c>
      <c r="P10" s="143">
        <v>4164.3</v>
      </c>
      <c r="Q10" s="143">
        <v>3087.2159286293536</v>
      </c>
      <c r="R10" s="143">
        <v>3136.5822269122509</v>
      </c>
      <c r="S10" s="143">
        <v>3204.7762999019687</v>
      </c>
      <c r="T10" s="143">
        <v>3056.8676992189576</v>
      </c>
      <c r="U10" s="435">
        <v>2932.2839305978414</v>
      </c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</row>
    <row r="11" spans="1:31" ht="20.100000000000001" customHeight="1">
      <c r="A11" s="33" t="s">
        <v>6</v>
      </c>
      <c r="B11" s="192">
        <v>35663.199999999997</v>
      </c>
      <c r="C11" s="192">
        <v>36328.5</v>
      </c>
      <c r="D11" s="192">
        <v>34699.5</v>
      </c>
      <c r="E11" s="192">
        <v>34329.599999999999</v>
      </c>
      <c r="F11" s="192">
        <v>34724.1</v>
      </c>
      <c r="G11" s="143">
        <v>35372</v>
      </c>
      <c r="H11" s="143">
        <v>36558.1</v>
      </c>
      <c r="I11" s="143">
        <v>38762.800000000003</v>
      </c>
      <c r="J11" s="143">
        <v>41587.300000000003</v>
      </c>
      <c r="K11" s="143">
        <v>43981.4</v>
      </c>
      <c r="L11" s="143">
        <v>42534.7</v>
      </c>
      <c r="M11" s="143">
        <v>49112.800000000003</v>
      </c>
      <c r="N11" s="143">
        <v>55752.3</v>
      </c>
      <c r="O11" s="143">
        <v>59747.8</v>
      </c>
      <c r="P11" s="143">
        <v>63253.8</v>
      </c>
      <c r="Q11" s="143">
        <v>67163.190616071442</v>
      </c>
      <c r="R11" s="143">
        <v>70655.930944194275</v>
      </c>
      <c r="S11" s="143">
        <v>74183.684607491217</v>
      </c>
      <c r="T11" s="143">
        <v>78009.003510056704</v>
      </c>
      <c r="U11" s="435">
        <v>81694.539641610812</v>
      </c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</row>
    <row r="12" spans="1:31" ht="20.100000000000001" customHeight="1">
      <c r="A12" s="33" t="s">
        <v>15</v>
      </c>
      <c r="B12" s="192">
        <v>27530.1</v>
      </c>
      <c r="C12" s="192">
        <v>28284.6</v>
      </c>
      <c r="D12" s="192">
        <v>27922.1</v>
      </c>
      <c r="E12" s="192">
        <v>27199.1</v>
      </c>
      <c r="F12" s="192">
        <v>27364.9</v>
      </c>
      <c r="G12" s="143">
        <v>27877.8</v>
      </c>
      <c r="H12" s="143">
        <v>29016.5</v>
      </c>
      <c r="I12" s="143">
        <v>30131</v>
      </c>
      <c r="J12" s="143">
        <v>31785.200000000001</v>
      </c>
      <c r="K12" s="143">
        <v>33948.199999999997</v>
      </c>
      <c r="L12" s="143">
        <v>33098.400000000001</v>
      </c>
      <c r="M12" s="143">
        <v>37770.800000000003</v>
      </c>
      <c r="N12" s="143">
        <v>41775.599999999999</v>
      </c>
      <c r="O12" s="143">
        <v>45330.2</v>
      </c>
      <c r="P12" s="143">
        <v>48736</v>
      </c>
      <c r="Q12" s="143">
        <v>51591.94946782499</v>
      </c>
      <c r="R12" s="143">
        <v>54515.390637160381</v>
      </c>
      <c r="S12" s="143">
        <v>57308.26632466734</v>
      </c>
      <c r="T12" s="143">
        <v>60064.513048447974</v>
      </c>
      <c r="U12" s="435">
        <v>62639.600433321801</v>
      </c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</row>
    <row r="13" spans="1:31" ht="20.100000000000001" customHeight="1">
      <c r="A13" s="33" t="s">
        <v>16</v>
      </c>
      <c r="B13" s="128">
        <v>20103.3</v>
      </c>
      <c r="C13" s="192">
        <v>20658.5</v>
      </c>
      <c r="D13" s="192">
        <v>20558</v>
      </c>
      <c r="E13" s="192">
        <v>20050.3</v>
      </c>
      <c r="F13" s="192">
        <v>20264.8</v>
      </c>
      <c r="G13" s="143">
        <v>20582.400000000001</v>
      </c>
      <c r="H13" s="143">
        <v>21325.300000000003</v>
      </c>
      <c r="I13" s="143">
        <v>22197</v>
      </c>
      <c r="J13" s="143">
        <v>23416.2</v>
      </c>
      <c r="K13" s="143">
        <v>25049</v>
      </c>
      <c r="L13" s="143">
        <v>23414.6</v>
      </c>
      <c r="M13" s="143">
        <v>26935</v>
      </c>
      <c r="N13" s="143">
        <v>30690.5</v>
      </c>
      <c r="O13" s="143">
        <v>33024</v>
      </c>
      <c r="P13" s="143">
        <v>34990.1</v>
      </c>
      <c r="Q13" s="143">
        <v>36667.264107824994</v>
      </c>
      <c r="R13" s="143">
        <v>38358.319746524983</v>
      </c>
      <c r="S13" s="143">
        <v>40129.599145042208</v>
      </c>
      <c r="T13" s="143">
        <v>41970.261702616626</v>
      </c>
      <c r="U13" s="435">
        <v>43810.47708337252</v>
      </c>
      <c r="V13" s="433"/>
      <c r="W13" s="433"/>
      <c r="X13" s="433"/>
      <c r="Y13" s="433"/>
      <c r="Z13" s="433"/>
      <c r="AA13" s="433"/>
      <c r="AB13" s="433"/>
      <c r="AC13" s="433"/>
      <c r="AD13" s="433"/>
      <c r="AE13" s="433"/>
    </row>
    <row r="14" spans="1:31" ht="20.100000000000001" customHeight="1">
      <c r="A14" s="33" t="s">
        <v>0</v>
      </c>
      <c r="B14" s="192">
        <v>19747</v>
      </c>
      <c r="C14" s="192">
        <v>20301.3</v>
      </c>
      <c r="D14" s="192">
        <v>20225.400000000001</v>
      </c>
      <c r="E14" s="192">
        <v>19712.2</v>
      </c>
      <c r="F14" s="192">
        <v>19915.7</v>
      </c>
      <c r="G14" s="143">
        <v>20242.400000000001</v>
      </c>
      <c r="H14" s="143">
        <v>20965.900000000001</v>
      </c>
      <c r="I14" s="143">
        <v>21821.1</v>
      </c>
      <c r="J14" s="143">
        <v>23012.7</v>
      </c>
      <c r="K14" s="143">
        <v>24620</v>
      </c>
      <c r="L14" s="143">
        <v>23002.5</v>
      </c>
      <c r="M14" s="143">
        <v>26453.9</v>
      </c>
      <c r="N14" s="143">
        <v>30060.400000000001</v>
      </c>
      <c r="O14" s="143">
        <v>32350</v>
      </c>
      <c r="P14" s="143">
        <v>34245.699999999997</v>
      </c>
      <c r="Q14" s="143">
        <v>35891.282937824995</v>
      </c>
      <c r="R14" s="143">
        <v>37550.206748237622</v>
      </c>
      <c r="S14" s="143">
        <v>39289.667505560283</v>
      </c>
      <c r="T14" s="143">
        <v>41097.258594761741</v>
      </c>
      <c r="U14" s="435">
        <v>42903.988195309641</v>
      </c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</row>
    <row r="15" spans="1:31" ht="20.100000000000001" customHeight="1">
      <c r="A15" s="33" t="s">
        <v>1</v>
      </c>
      <c r="B15" s="192">
        <v>356.3</v>
      </c>
      <c r="C15" s="192">
        <v>357.2</v>
      </c>
      <c r="D15" s="192">
        <v>332.6</v>
      </c>
      <c r="E15" s="192">
        <v>338.1</v>
      </c>
      <c r="F15" s="192">
        <v>349.1</v>
      </c>
      <c r="G15" s="143">
        <v>340</v>
      </c>
      <c r="H15" s="143">
        <v>359.4</v>
      </c>
      <c r="I15" s="143">
        <v>375.9</v>
      </c>
      <c r="J15" s="143">
        <v>403.5</v>
      </c>
      <c r="K15" s="143">
        <v>429</v>
      </c>
      <c r="L15" s="143">
        <v>412.1</v>
      </c>
      <c r="M15" s="143">
        <v>481.1</v>
      </c>
      <c r="N15" s="143">
        <v>630.1</v>
      </c>
      <c r="O15" s="143">
        <v>674</v>
      </c>
      <c r="P15" s="143">
        <v>744.4</v>
      </c>
      <c r="Q15" s="143">
        <v>775.98117000000002</v>
      </c>
      <c r="R15" s="143">
        <v>808.11299828736014</v>
      </c>
      <c r="S15" s="143">
        <v>839.93163948192671</v>
      </c>
      <c r="T15" s="143">
        <v>873.00310785488807</v>
      </c>
      <c r="U15" s="435">
        <v>906.488888062878</v>
      </c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</row>
    <row r="16" spans="1:31" ht="20.100000000000001" customHeight="1">
      <c r="A16" s="33" t="s">
        <v>3</v>
      </c>
      <c r="B16" s="192">
        <v>7426.8</v>
      </c>
      <c r="C16" s="192">
        <v>7626</v>
      </c>
      <c r="D16" s="192">
        <v>7364.1</v>
      </c>
      <c r="E16" s="192">
        <v>7148.9</v>
      </c>
      <c r="F16" s="192">
        <v>7100</v>
      </c>
      <c r="G16" s="143">
        <v>7295.5</v>
      </c>
      <c r="H16" s="143">
        <v>7691.1</v>
      </c>
      <c r="I16" s="143">
        <v>7934.1</v>
      </c>
      <c r="J16" s="143">
        <v>8369.1</v>
      </c>
      <c r="K16" s="143">
        <v>8899.2000000000007</v>
      </c>
      <c r="L16" s="143">
        <v>9683.7000000000007</v>
      </c>
      <c r="M16" s="143">
        <v>10835.8</v>
      </c>
      <c r="N16" s="143">
        <v>11085.1</v>
      </c>
      <c r="O16" s="143">
        <v>12306.2</v>
      </c>
      <c r="P16" s="143">
        <v>13745.9</v>
      </c>
      <c r="Q16" s="143">
        <v>14924.685359999998</v>
      </c>
      <c r="R16" s="143">
        <v>16157.070890635396</v>
      </c>
      <c r="S16" s="143">
        <v>17178.667179625132</v>
      </c>
      <c r="T16" s="143">
        <v>18094.251345831348</v>
      </c>
      <c r="U16" s="435">
        <v>18829.123349949277</v>
      </c>
      <c r="V16" s="433"/>
      <c r="W16" s="433"/>
      <c r="X16" s="433"/>
      <c r="Y16" s="433"/>
      <c r="Z16" s="433"/>
      <c r="AA16" s="433"/>
      <c r="AB16" s="433"/>
      <c r="AC16" s="433"/>
      <c r="AD16" s="433"/>
      <c r="AE16" s="433"/>
    </row>
    <row r="17" spans="1:43" ht="20.100000000000001" customHeight="1">
      <c r="A17" s="33" t="s">
        <v>7</v>
      </c>
      <c r="B17" s="192">
        <v>8133.1</v>
      </c>
      <c r="C17" s="192">
        <v>8043.9</v>
      </c>
      <c r="D17" s="192">
        <v>6777.4</v>
      </c>
      <c r="E17" s="192">
        <v>7130.5</v>
      </c>
      <c r="F17" s="192">
        <v>7359.2</v>
      </c>
      <c r="G17" s="143">
        <v>7494.2</v>
      </c>
      <c r="H17" s="143">
        <v>7541.6</v>
      </c>
      <c r="I17" s="143">
        <v>8631.7999999999993</v>
      </c>
      <c r="J17" s="143">
        <v>9802.1</v>
      </c>
      <c r="K17" s="143">
        <v>10033.200000000001</v>
      </c>
      <c r="L17" s="143">
        <v>9436.4</v>
      </c>
      <c r="M17" s="143">
        <v>11342</v>
      </c>
      <c r="N17" s="143">
        <v>13976.7</v>
      </c>
      <c r="O17" s="143">
        <v>14417.7</v>
      </c>
      <c r="P17" s="143">
        <v>14517.8</v>
      </c>
      <c r="Q17" s="143">
        <v>15571.241148246454</v>
      </c>
      <c r="R17" s="143">
        <v>16140.5403070339</v>
      </c>
      <c r="S17" s="143">
        <v>16875.418282823874</v>
      </c>
      <c r="T17" s="143">
        <v>17944.490461608733</v>
      </c>
      <c r="U17" s="435">
        <v>19054.939208289012</v>
      </c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</row>
    <row r="18" spans="1:43" ht="26.25" customHeight="1">
      <c r="A18" s="73" t="s">
        <v>11</v>
      </c>
      <c r="B18" s="192">
        <v>7650.6</v>
      </c>
      <c r="C18" s="192">
        <v>7387.6</v>
      </c>
      <c r="D18" s="192">
        <v>6887.6</v>
      </c>
      <c r="E18" s="192">
        <v>7148.3</v>
      </c>
      <c r="F18" s="192">
        <v>7244.2</v>
      </c>
      <c r="G18" s="143">
        <v>7282.1</v>
      </c>
      <c r="H18" s="143">
        <v>7114.3</v>
      </c>
      <c r="I18" s="143">
        <v>7883</v>
      </c>
      <c r="J18" s="143">
        <v>8878.9</v>
      </c>
      <c r="K18" s="143">
        <v>9514.9</v>
      </c>
      <c r="L18" s="143">
        <v>8891.5</v>
      </c>
      <c r="M18" s="143">
        <v>10510.7</v>
      </c>
      <c r="N18" s="143">
        <v>12507.3</v>
      </c>
      <c r="O18" s="143">
        <v>13831.6</v>
      </c>
      <c r="P18" s="143">
        <v>14104.8</v>
      </c>
      <c r="Q18" s="143">
        <v>14437.91799828</v>
      </c>
      <c r="R18" s="143">
        <v>15221.455722812578</v>
      </c>
      <c r="S18" s="143">
        <v>15945.235942432315</v>
      </c>
      <c r="T18" s="143">
        <v>16956.598408861955</v>
      </c>
      <c r="U18" s="435">
        <v>18032.108815290445</v>
      </c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</row>
    <row r="19" spans="1:43" ht="23.25" customHeight="1">
      <c r="A19" s="36" t="s">
        <v>4</v>
      </c>
      <c r="B19" s="192">
        <v>482.6</v>
      </c>
      <c r="C19" s="192">
        <v>656.30000000000007</v>
      </c>
      <c r="D19" s="192">
        <v>-110.3</v>
      </c>
      <c r="E19" s="192">
        <v>-17.900000000000002</v>
      </c>
      <c r="F19" s="192">
        <v>115.10000000000001</v>
      </c>
      <c r="G19" s="143">
        <v>212.1</v>
      </c>
      <c r="H19" s="143">
        <v>427.3</v>
      </c>
      <c r="I19" s="143">
        <v>748.7</v>
      </c>
      <c r="J19" s="143">
        <v>923.19999999999993</v>
      </c>
      <c r="K19" s="143">
        <v>518.19999999999993</v>
      </c>
      <c r="L19" s="143">
        <v>544.9</v>
      </c>
      <c r="M19" s="143">
        <v>831.3</v>
      </c>
      <c r="N19" s="143">
        <v>1469.3</v>
      </c>
      <c r="O19" s="143">
        <v>586</v>
      </c>
      <c r="P19" s="143">
        <v>413</v>
      </c>
      <c r="Q19" s="143">
        <v>1133.3231499664544</v>
      </c>
      <c r="R19" s="143">
        <v>919.08458422132253</v>
      </c>
      <c r="S19" s="143">
        <v>930.18234039155766</v>
      </c>
      <c r="T19" s="143">
        <v>987.8920527467784</v>
      </c>
      <c r="U19" s="435">
        <v>1022.8303929985674</v>
      </c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</row>
    <row r="20" spans="1:43" ht="11.4">
      <c r="A20" s="15"/>
      <c r="B20" s="142"/>
      <c r="C20" s="142"/>
      <c r="D20" s="142"/>
      <c r="E20" s="142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433"/>
      <c r="W20" s="433"/>
      <c r="X20" s="433"/>
      <c r="Y20" s="433"/>
      <c r="Z20" s="433"/>
    </row>
    <row r="21" spans="1:43" ht="11.4">
      <c r="A21" s="17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spans="1:43" ht="14.25" customHeight="1">
      <c r="A22" s="487" t="s">
        <v>249</v>
      </c>
      <c r="B22" s="50"/>
      <c r="C22" s="50"/>
      <c r="D22" s="50"/>
      <c r="E22" s="50"/>
      <c r="F22" s="50"/>
      <c r="G22" s="50"/>
      <c r="H22" s="50"/>
      <c r="I22" s="50"/>
    </row>
    <row r="23" spans="1:43" ht="14.25" customHeight="1">
      <c r="A23" s="56"/>
      <c r="B23" s="50"/>
      <c r="C23" s="50"/>
      <c r="D23" s="50"/>
      <c r="E23" s="50"/>
      <c r="F23" s="50"/>
      <c r="G23" s="50"/>
      <c r="H23" s="50"/>
      <c r="I23" s="50"/>
    </row>
    <row r="24" spans="1:43" ht="10.8" hidden="1">
      <c r="A24" s="56"/>
      <c r="B24" s="50"/>
      <c r="C24" s="50"/>
      <c r="D24" s="50"/>
      <c r="E24" s="50"/>
      <c r="F24" s="50"/>
      <c r="G24" s="50"/>
      <c r="H24" s="50"/>
      <c r="I24" s="50"/>
    </row>
    <row r="25" spans="1:43" ht="11.4" hidden="1">
      <c r="A25" s="17"/>
      <c r="B25" s="50"/>
      <c r="C25" s="50"/>
      <c r="D25" s="50"/>
      <c r="E25" s="50"/>
      <c r="F25" s="50"/>
      <c r="G25" s="50"/>
      <c r="H25" s="50"/>
      <c r="I25" s="50"/>
    </row>
    <row r="26" spans="1:43" ht="13.2">
      <c r="A26" s="125" t="s">
        <v>24</v>
      </c>
      <c r="B26" s="50"/>
      <c r="C26" s="50"/>
      <c r="D26" s="50"/>
      <c r="E26" s="50"/>
      <c r="F26" s="50"/>
      <c r="G26" s="50"/>
      <c r="H26" s="50"/>
      <c r="I26" s="50"/>
    </row>
    <row r="27" spans="1:43" ht="14.1" customHeight="1">
      <c r="A27" s="17"/>
      <c r="B27" s="50"/>
      <c r="C27" s="50"/>
      <c r="D27" s="50"/>
      <c r="E27" s="50"/>
      <c r="F27" s="50"/>
      <c r="G27" s="279"/>
      <c r="K27" s="402"/>
      <c r="L27" s="402"/>
      <c r="P27" s="279" t="s">
        <v>13</v>
      </c>
    </row>
    <row r="28" spans="1:43" ht="14.1" customHeight="1">
      <c r="A28" s="64"/>
      <c r="B28" s="14">
        <v>2010</v>
      </c>
      <c r="C28" s="14">
        <v>2011</v>
      </c>
      <c r="D28" s="280">
        <v>2012</v>
      </c>
      <c r="E28" s="280">
        <v>2013</v>
      </c>
      <c r="F28" s="280">
        <v>2014</v>
      </c>
      <c r="G28" s="14">
        <v>2015</v>
      </c>
      <c r="H28" s="290">
        <v>2016</v>
      </c>
      <c r="I28" s="14">
        <v>2017</v>
      </c>
      <c r="J28" s="290">
        <v>2018</v>
      </c>
      <c r="K28" s="14">
        <v>2019</v>
      </c>
      <c r="L28" s="290">
        <v>2020</v>
      </c>
      <c r="M28" s="14">
        <v>2021</v>
      </c>
      <c r="N28" s="290">
        <v>2022</v>
      </c>
      <c r="O28" s="290">
        <v>2023</v>
      </c>
      <c r="P28" s="290">
        <v>2024</v>
      </c>
      <c r="Q28" s="290">
        <v>2025</v>
      </c>
      <c r="R28" s="290">
        <v>2026</v>
      </c>
      <c r="S28" s="290">
        <v>2027</v>
      </c>
      <c r="T28" s="290">
        <v>2028</v>
      </c>
      <c r="U28" s="290">
        <v>2029</v>
      </c>
    </row>
    <row r="29" spans="1:43" s="7" customFormat="1" ht="14.1" customHeight="1">
      <c r="A29" s="63"/>
      <c r="B29" s="28"/>
      <c r="C29" s="59"/>
      <c r="D29" s="281"/>
      <c r="E29" s="281"/>
      <c r="F29" s="281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 t="s">
        <v>9</v>
      </c>
      <c r="R29" s="59" t="s">
        <v>9</v>
      </c>
      <c r="S29" s="59" t="s">
        <v>9</v>
      </c>
      <c r="T29" s="59" t="s">
        <v>9</v>
      </c>
      <c r="U29" s="59" t="s">
        <v>9</v>
      </c>
    </row>
    <row r="30" spans="1:43" ht="14.1" customHeight="1">
      <c r="A30" s="16"/>
      <c r="B30" s="50"/>
      <c r="C30" s="50"/>
      <c r="D30" s="50"/>
      <c r="E30" s="50"/>
      <c r="F30" s="50"/>
      <c r="G30" s="50"/>
      <c r="H30" s="53"/>
      <c r="I30" s="50"/>
      <c r="J30" s="53"/>
      <c r="K30" s="53"/>
      <c r="L30" s="53"/>
      <c r="M30" s="50"/>
      <c r="N30" s="53"/>
      <c r="O30" s="53"/>
      <c r="P30" s="53"/>
      <c r="Q30" s="53"/>
      <c r="R30" s="53"/>
      <c r="S30" s="53"/>
      <c r="T30" s="53"/>
    </row>
    <row r="31" spans="1:43" s="39" customFormat="1" ht="20.100000000000001" customHeight="1">
      <c r="A31" s="34" t="s">
        <v>5</v>
      </c>
      <c r="B31" s="195">
        <v>100</v>
      </c>
      <c r="C31" s="195">
        <v>100</v>
      </c>
      <c r="D31" s="195">
        <v>100</v>
      </c>
      <c r="E31" s="195">
        <v>100</v>
      </c>
      <c r="F31" s="195">
        <v>100</v>
      </c>
      <c r="G31" s="195">
        <v>100</v>
      </c>
      <c r="H31" s="195">
        <v>100</v>
      </c>
      <c r="I31" s="195">
        <v>100</v>
      </c>
      <c r="J31" s="195">
        <v>100</v>
      </c>
      <c r="K31" s="195">
        <v>100</v>
      </c>
      <c r="L31" s="195">
        <v>100</v>
      </c>
      <c r="M31" s="195">
        <v>100</v>
      </c>
      <c r="N31" s="195">
        <v>100</v>
      </c>
      <c r="O31" s="195">
        <v>100</v>
      </c>
      <c r="P31" s="195">
        <v>100</v>
      </c>
      <c r="Q31" s="195">
        <v>100</v>
      </c>
      <c r="R31" s="195">
        <v>100</v>
      </c>
      <c r="S31" s="195">
        <v>100</v>
      </c>
      <c r="T31" s="195">
        <v>100</v>
      </c>
      <c r="U31" s="439">
        <v>100</v>
      </c>
      <c r="V31" s="439"/>
      <c r="W31" s="439"/>
      <c r="X31" s="439"/>
      <c r="Y31" s="439"/>
      <c r="Z31" s="439"/>
      <c r="AA31" s="439"/>
      <c r="AB31" s="439"/>
      <c r="AC31" s="439"/>
      <c r="AD31" s="439"/>
      <c r="AE31" s="439"/>
      <c r="AF31" s="439"/>
      <c r="AG31" s="439"/>
      <c r="AH31" s="439"/>
      <c r="AI31" s="439"/>
      <c r="AJ31" s="439"/>
      <c r="AK31" s="439"/>
      <c r="AL31" s="439"/>
      <c r="AM31" s="439"/>
      <c r="AN31" s="439"/>
      <c r="AO31" s="439"/>
      <c r="AP31" s="439"/>
      <c r="AQ31" s="439"/>
    </row>
    <row r="32" spans="1:43" s="44" customFormat="1" ht="20.100000000000001" customHeight="1">
      <c r="A32" s="33" t="s">
        <v>256</v>
      </c>
      <c r="B32" s="92">
        <v>64.8</v>
      </c>
      <c r="C32" s="92">
        <v>70.8</v>
      </c>
      <c r="D32" s="92">
        <v>73.5</v>
      </c>
      <c r="E32" s="92">
        <v>75</v>
      </c>
      <c r="F32" s="92">
        <v>76.7</v>
      </c>
      <c r="G32" s="92">
        <v>77.7</v>
      </c>
      <c r="H32" s="92">
        <v>78.400000000000006</v>
      </c>
      <c r="I32" s="92">
        <v>83.9</v>
      </c>
      <c r="J32" s="92">
        <v>85.6</v>
      </c>
      <c r="K32" s="92">
        <v>84.4</v>
      </c>
      <c r="L32" s="92">
        <v>78.3</v>
      </c>
      <c r="M32" s="92">
        <v>83.7</v>
      </c>
      <c r="N32" s="92">
        <v>94.3</v>
      </c>
      <c r="O32" s="92">
        <v>83.4</v>
      </c>
      <c r="P32" s="92">
        <v>80.900000000000006</v>
      </c>
      <c r="Q32" s="92">
        <v>78.400000000000006</v>
      </c>
      <c r="R32" s="92">
        <v>77.3</v>
      </c>
      <c r="S32" s="92">
        <v>76.8</v>
      </c>
      <c r="T32" s="92">
        <v>76</v>
      </c>
      <c r="U32" s="462">
        <v>76</v>
      </c>
      <c r="V32" s="439"/>
      <c r="W32" s="439"/>
      <c r="X32" s="439"/>
      <c r="Y32" s="439"/>
      <c r="Z32" s="439"/>
      <c r="AA32" s="439"/>
      <c r="AB32" s="439"/>
      <c r="AC32" s="439"/>
      <c r="AD32" s="439"/>
      <c r="AE32" s="439"/>
      <c r="AF32" s="439"/>
      <c r="AG32" s="439"/>
      <c r="AH32" s="439"/>
      <c r="AI32" s="439"/>
      <c r="AJ32" s="439"/>
      <c r="AK32" s="439"/>
      <c r="AL32" s="439"/>
      <c r="AM32" s="439"/>
      <c r="AN32" s="439"/>
      <c r="AO32" s="439"/>
      <c r="AP32" s="439"/>
      <c r="AQ32" s="439"/>
    </row>
    <row r="33" spans="1:43" s="27" customFormat="1" ht="20.100000000000001" customHeight="1">
      <c r="A33" s="33" t="s">
        <v>257</v>
      </c>
      <c r="B33" s="137">
        <v>63.8</v>
      </c>
      <c r="C33" s="92">
        <v>69.5</v>
      </c>
      <c r="D33" s="92">
        <v>70.099999999999994</v>
      </c>
      <c r="E33" s="92">
        <v>70.2</v>
      </c>
      <c r="F33" s="92">
        <v>69.8</v>
      </c>
      <c r="G33" s="92">
        <v>69.599999999999994</v>
      </c>
      <c r="H33" s="92">
        <v>69.8</v>
      </c>
      <c r="I33" s="92">
        <v>74.8</v>
      </c>
      <c r="J33" s="92">
        <v>77</v>
      </c>
      <c r="K33" s="92">
        <v>75.7</v>
      </c>
      <c r="L33" s="92">
        <v>69.3</v>
      </c>
      <c r="M33" s="92">
        <v>78.099999999999994</v>
      </c>
      <c r="N33" s="92">
        <v>92.3</v>
      </c>
      <c r="O33" s="92">
        <v>76.7</v>
      </c>
      <c r="P33" s="92">
        <v>74.7</v>
      </c>
      <c r="Q33" s="92">
        <v>74</v>
      </c>
      <c r="R33" s="92">
        <v>73</v>
      </c>
      <c r="S33" s="92">
        <v>72.7</v>
      </c>
      <c r="T33" s="92">
        <v>72.2</v>
      </c>
      <c r="U33" s="462">
        <v>72.5</v>
      </c>
      <c r="V33" s="439"/>
      <c r="W33" s="439"/>
      <c r="X33" s="439"/>
      <c r="Y33" s="439"/>
      <c r="Z33" s="439"/>
      <c r="AA33" s="439"/>
      <c r="AB33" s="439"/>
      <c r="AC33" s="439"/>
      <c r="AD33" s="439"/>
      <c r="AE33" s="439"/>
      <c r="AF33" s="439"/>
      <c r="AG33" s="439"/>
      <c r="AH33" s="439"/>
      <c r="AI33" s="439"/>
      <c r="AJ33" s="439"/>
      <c r="AK33" s="439"/>
      <c r="AL33" s="439"/>
      <c r="AM33" s="439"/>
      <c r="AN33" s="439"/>
      <c r="AO33" s="439"/>
      <c r="AP33" s="439"/>
      <c r="AQ33" s="439"/>
    </row>
    <row r="34" spans="1:43" s="27" customFormat="1" ht="20.100000000000001" customHeight="1">
      <c r="A34" s="33" t="s">
        <v>65</v>
      </c>
      <c r="B34" s="92">
        <v>1.1000000000000001</v>
      </c>
      <c r="C34" s="92">
        <v>1.2</v>
      </c>
      <c r="D34" s="92">
        <v>3.4</v>
      </c>
      <c r="E34" s="92">
        <v>4.7</v>
      </c>
      <c r="F34" s="92">
        <v>6.8</v>
      </c>
      <c r="G34" s="92">
        <v>8.1</v>
      </c>
      <c r="H34" s="92">
        <v>8.6</v>
      </c>
      <c r="I34" s="92">
        <v>9.1</v>
      </c>
      <c r="J34" s="92">
        <v>8.5</v>
      </c>
      <c r="K34" s="92">
        <v>8.6999999999999993</v>
      </c>
      <c r="L34" s="92">
        <v>9</v>
      </c>
      <c r="M34" s="92">
        <v>5.6</v>
      </c>
      <c r="N34" s="92">
        <v>2</v>
      </c>
      <c r="O34" s="92">
        <v>6.7</v>
      </c>
      <c r="P34" s="92">
        <v>6.2</v>
      </c>
      <c r="Q34" s="92">
        <v>4.4000000000000004</v>
      </c>
      <c r="R34" s="92">
        <v>4.3</v>
      </c>
      <c r="S34" s="92">
        <v>4.0999999999999996</v>
      </c>
      <c r="T34" s="92">
        <v>3.8</v>
      </c>
      <c r="U34" s="462">
        <v>3.5</v>
      </c>
      <c r="V34" s="439"/>
      <c r="W34" s="439"/>
      <c r="X34" s="439"/>
      <c r="Y34" s="439"/>
      <c r="Z34" s="439"/>
      <c r="AA34" s="439"/>
      <c r="AB34" s="439"/>
      <c r="AC34" s="439"/>
      <c r="AD34" s="439"/>
      <c r="AE34" s="439"/>
      <c r="AF34" s="439"/>
      <c r="AG34" s="439"/>
      <c r="AH34" s="439"/>
      <c r="AI34" s="439"/>
      <c r="AJ34" s="439"/>
      <c r="AK34" s="439"/>
      <c r="AL34" s="439"/>
      <c r="AM34" s="439"/>
      <c r="AN34" s="439"/>
      <c r="AO34" s="439"/>
      <c r="AP34" s="439"/>
      <c r="AQ34" s="439"/>
    </row>
    <row r="35" spans="1:43" s="27" customFormat="1" ht="20.100000000000001" customHeight="1">
      <c r="A35" s="33" t="s">
        <v>6</v>
      </c>
      <c r="B35" s="137">
        <v>98.9</v>
      </c>
      <c r="C35" s="92">
        <v>98.8</v>
      </c>
      <c r="D35" s="92">
        <v>96.6</v>
      </c>
      <c r="E35" s="92">
        <v>95.3</v>
      </c>
      <c r="F35" s="92">
        <v>93.2</v>
      </c>
      <c r="G35" s="92">
        <v>91.9</v>
      </c>
      <c r="H35" s="92">
        <v>91.4</v>
      </c>
      <c r="I35" s="92">
        <v>90.9</v>
      </c>
      <c r="J35" s="92">
        <v>91.5</v>
      </c>
      <c r="K35" s="92">
        <v>91.3</v>
      </c>
      <c r="L35" s="92">
        <v>91</v>
      </c>
      <c r="M35" s="92">
        <v>94.4</v>
      </c>
      <c r="N35" s="92">
        <v>98</v>
      </c>
      <c r="O35" s="92">
        <v>93.3</v>
      </c>
      <c r="P35" s="92">
        <v>93.8</v>
      </c>
      <c r="Q35" s="92">
        <v>95.6</v>
      </c>
      <c r="R35" s="92">
        <v>95.7</v>
      </c>
      <c r="S35" s="92">
        <v>95.9</v>
      </c>
      <c r="T35" s="92">
        <v>96.2</v>
      </c>
      <c r="U35" s="462">
        <v>96.5</v>
      </c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39"/>
      <c r="AL35" s="439"/>
      <c r="AM35" s="439"/>
      <c r="AN35" s="439"/>
      <c r="AO35" s="439"/>
      <c r="AP35" s="439"/>
      <c r="AQ35" s="439"/>
    </row>
    <row r="36" spans="1:43" s="27" customFormat="1" ht="20.100000000000001" customHeight="1">
      <c r="A36" s="33" t="s">
        <v>15</v>
      </c>
      <c r="B36" s="92">
        <v>76.400000000000006</v>
      </c>
      <c r="C36" s="92">
        <v>76.900000000000006</v>
      </c>
      <c r="D36" s="92">
        <v>77.7</v>
      </c>
      <c r="E36" s="92">
        <v>75.5</v>
      </c>
      <c r="F36" s="92">
        <v>73.400000000000006</v>
      </c>
      <c r="G36" s="92">
        <v>72.400000000000006</v>
      </c>
      <c r="H36" s="92">
        <v>72.5</v>
      </c>
      <c r="I36" s="92">
        <v>70.7</v>
      </c>
      <c r="J36" s="92">
        <v>69.900000000000006</v>
      </c>
      <c r="K36" s="92">
        <v>70.5</v>
      </c>
      <c r="L36" s="92">
        <v>70.8</v>
      </c>
      <c r="M36" s="92">
        <v>72.599999999999994</v>
      </c>
      <c r="N36" s="92">
        <v>73.400000000000006</v>
      </c>
      <c r="O36" s="92">
        <v>70.8</v>
      </c>
      <c r="P36" s="92">
        <v>72.3</v>
      </c>
      <c r="Q36" s="92">
        <v>73.400000000000006</v>
      </c>
      <c r="R36" s="92">
        <v>73.900000000000006</v>
      </c>
      <c r="S36" s="92">
        <v>74.099999999999994</v>
      </c>
      <c r="T36" s="92">
        <v>74.099999999999994</v>
      </c>
      <c r="U36" s="462">
        <v>74</v>
      </c>
      <c r="V36" s="439"/>
      <c r="W36" s="439"/>
      <c r="X36" s="439"/>
      <c r="Y36" s="439"/>
      <c r="Z36" s="439"/>
      <c r="AA36" s="439"/>
      <c r="AB36" s="439"/>
      <c r="AC36" s="439"/>
      <c r="AD36" s="439"/>
      <c r="AE36" s="439"/>
      <c r="AF36" s="439"/>
      <c r="AG36" s="439"/>
      <c r="AH36" s="439"/>
      <c r="AI36" s="439"/>
      <c r="AJ36" s="439"/>
      <c r="AK36" s="439"/>
      <c r="AL36" s="439"/>
      <c r="AM36" s="439"/>
      <c r="AN36" s="439"/>
      <c r="AO36" s="439"/>
      <c r="AP36" s="439"/>
      <c r="AQ36" s="439"/>
    </row>
    <row r="37" spans="1:43" s="27" customFormat="1" ht="20.100000000000001" customHeight="1">
      <c r="A37" s="33" t="s">
        <v>16</v>
      </c>
      <c r="B37" s="137">
        <v>55.8</v>
      </c>
      <c r="C37" s="92">
        <v>56.2</v>
      </c>
      <c r="D37" s="92">
        <v>57.2</v>
      </c>
      <c r="E37" s="92">
        <v>55.6</v>
      </c>
      <c r="F37" s="92">
        <v>54.4</v>
      </c>
      <c r="G37" s="92">
        <v>53.5</v>
      </c>
      <c r="H37" s="92">
        <v>53.3</v>
      </c>
      <c r="I37" s="92">
        <v>52.1</v>
      </c>
      <c r="J37" s="92">
        <v>51.5</v>
      </c>
      <c r="K37" s="92">
        <v>52</v>
      </c>
      <c r="L37" s="92">
        <v>50.1</v>
      </c>
      <c r="M37" s="92">
        <v>51.8</v>
      </c>
      <c r="N37" s="92">
        <v>54</v>
      </c>
      <c r="O37" s="92">
        <v>51.6</v>
      </c>
      <c r="P37" s="92">
        <v>51.9</v>
      </c>
      <c r="Q37" s="92">
        <v>52.2</v>
      </c>
      <c r="R37" s="92">
        <v>52</v>
      </c>
      <c r="S37" s="92">
        <v>51.9</v>
      </c>
      <c r="T37" s="92">
        <v>51.8</v>
      </c>
      <c r="U37" s="462">
        <v>51.8</v>
      </c>
      <c r="V37" s="439"/>
      <c r="W37" s="439"/>
      <c r="X37" s="439"/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39"/>
      <c r="AK37" s="439"/>
      <c r="AL37" s="439"/>
      <c r="AM37" s="439"/>
      <c r="AN37" s="439"/>
      <c r="AO37" s="439"/>
      <c r="AP37" s="439"/>
      <c r="AQ37" s="439"/>
    </row>
    <row r="38" spans="1:43" s="27" customFormat="1" ht="20.100000000000001" customHeight="1">
      <c r="A38" s="33" t="s">
        <v>0</v>
      </c>
      <c r="B38" s="92">
        <v>54.8</v>
      </c>
      <c r="C38" s="92">
        <v>55.2</v>
      </c>
      <c r="D38" s="92">
        <v>56.3</v>
      </c>
      <c r="E38" s="92">
        <v>54.7</v>
      </c>
      <c r="F38" s="92">
        <v>53.4</v>
      </c>
      <c r="G38" s="92">
        <v>52.6</v>
      </c>
      <c r="H38" s="92">
        <v>52.4</v>
      </c>
      <c r="I38" s="92">
        <v>51.2</v>
      </c>
      <c r="J38" s="92">
        <v>50.6</v>
      </c>
      <c r="K38" s="92">
        <v>51.1</v>
      </c>
      <c r="L38" s="92">
        <v>49.2</v>
      </c>
      <c r="M38" s="92">
        <v>50.8</v>
      </c>
      <c r="N38" s="92">
        <v>52.8</v>
      </c>
      <c r="O38" s="92">
        <v>50.5</v>
      </c>
      <c r="P38" s="92">
        <v>50.8</v>
      </c>
      <c r="Q38" s="92">
        <v>51.1</v>
      </c>
      <c r="R38" s="92">
        <v>50.9</v>
      </c>
      <c r="S38" s="92">
        <v>50.8</v>
      </c>
      <c r="T38" s="92">
        <v>50.7</v>
      </c>
      <c r="U38" s="462">
        <v>50.7</v>
      </c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39"/>
      <c r="AH38" s="439"/>
      <c r="AI38" s="439"/>
      <c r="AJ38" s="439"/>
      <c r="AK38" s="439"/>
      <c r="AL38" s="439"/>
      <c r="AM38" s="439"/>
      <c r="AN38" s="439"/>
      <c r="AO38" s="439"/>
      <c r="AP38" s="439"/>
      <c r="AQ38" s="439"/>
    </row>
    <row r="39" spans="1:43" s="27" customFormat="1" ht="20.100000000000001" customHeight="1">
      <c r="A39" s="33" t="s">
        <v>1</v>
      </c>
      <c r="B39" s="137">
        <v>1</v>
      </c>
      <c r="C39" s="92">
        <v>1</v>
      </c>
      <c r="D39" s="92">
        <v>0.9</v>
      </c>
      <c r="E39" s="92">
        <v>0.9</v>
      </c>
      <c r="F39" s="92">
        <v>0.9</v>
      </c>
      <c r="G39" s="92">
        <v>0.9</v>
      </c>
      <c r="H39" s="92">
        <v>0.9</v>
      </c>
      <c r="I39" s="92">
        <v>0.9</v>
      </c>
      <c r="J39" s="92">
        <v>0.9</v>
      </c>
      <c r="K39" s="92">
        <v>0.9</v>
      </c>
      <c r="L39" s="92">
        <v>0.9</v>
      </c>
      <c r="M39" s="92">
        <v>0.9</v>
      </c>
      <c r="N39" s="92">
        <v>1.1000000000000001</v>
      </c>
      <c r="O39" s="92">
        <v>1.1000000000000001</v>
      </c>
      <c r="P39" s="92">
        <v>1.1000000000000001</v>
      </c>
      <c r="Q39" s="92">
        <v>1.1000000000000001</v>
      </c>
      <c r="R39" s="92">
        <v>1.1000000000000001</v>
      </c>
      <c r="S39" s="92">
        <v>1.1000000000000001</v>
      </c>
      <c r="T39" s="92">
        <v>1.1000000000000001</v>
      </c>
      <c r="U39" s="462">
        <v>1.1000000000000001</v>
      </c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39"/>
      <c r="AI39" s="439"/>
      <c r="AJ39" s="439"/>
      <c r="AK39" s="439"/>
      <c r="AL39" s="439"/>
      <c r="AM39" s="439"/>
      <c r="AN39" s="439"/>
      <c r="AO39" s="439"/>
      <c r="AP39" s="439"/>
      <c r="AQ39" s="439"/>
    </row>
    <row r="40" spans="1:43" ht="20.100000000000001" customHeight="1">
      <c r="A40" s="33" t="s">
        <v>3</v>
      </c>
      <c r="B40" s="192">
        <v>20.6</v>
      </c>
      <c r="C40" s="192">
        <v>20.7</v>
      </c>
      <c r="D40" s="192">
        <v>20.5</v>
      </c>
      <c r="E40" s="192">
        <v>19.8</v>
      </c>
      <c r="F40" s="192">
        <v>19</v>
      </c>
      <c r="G40" s="143">
        <v>19</v>
      </c>
      <c r="H40" s="143">
        <v>19.2</v>
      </c>
      <c r="I40" s="143">
        <v>18.600000000000001</v>
      </c>
      <c r="J40" s="143">
        <v>18.399999999999999</v>
      </c>
      <c r="K40" s="143">
        <v>18.5</v>
      </c>
      <c r="L40" s="143">
        <v>20.7</v>
      </c>
      <c r="M40" s="143">
        <v>20.8</v>
      </c>
      <c r="N40" s="143">
        <v>19.5</v>
      </c>
      <c r="O40" s="143">
        <v>19.2</v>
      </c>
      <c r="P40" s="143">
        <v>20.399999999999999</v>
      </c>
      <c r="Q40" s="143">
        <v>21.2</v>
      </c>
      <c r="R40" s="143">
        <v>21.9</v>
      </c>
      <c r="S40" s="143">
        <v>22.2</v>
      </c>
      <c r="T40" s="143">
        <v>22.3</v>
      </c>
      <c r="U40" s="462">
        <v>22.2</v>
      </c>
      <c r="V40" s="439"/>
      <c r="W40" s="439"/>
      <c r="X40" s="439"/>
      <c r="Y40" s="439"/>
      <c r="Z40" s="439"/>
      <c r="AA40" s="439"/>
      <c r="AB40" s="439"/>
      <c r="AC40" s="439"/>
      <c r="AD40" s="439"/>
      <c r="AE40" s="439"/>
      <c r="AF40" s="439"/>
      <c r="AG40" s="439"/>
      <c r="AH40" s="439"/>
      <c r="AI40" s="439"/>
      <c r="AJ40" s="439"/>
      <c r="AK40" s="439"/>
      <c r="AL40" s="439"/>
      <c r="AM40" s="439"/>
      <c r="AN40" s="439"/>
      <c r="AO40" s="439"/>
      <c r="AP40" s="439"/>
      <c r="AQ40" s="439"/>
    </row>
    <row r="41" spans="1:43" s="27" customFormat="1" ht="20.100000000000001" customHeight="1">
      <c r="A41" s="33" t="s">
        <v>7</v>
      </c>
      <c r="B41" s="92">
        <v>22.6</v>
      </c>
      <c r="C41" s="92">
        <v>21.9</v>
      </c>
      <c r="D41" s="92">
        <v>18.899999999999999</v>
      </c>
      <c r="E41" s="92">
        <v>19.8</v>
      </c>
      <c r="F41" s="92">
        <v>19.7</v>
      </c>
      <c r="G41" s="92">
        <v>19.5</v>
      </c>
      <c r="H41" s="92">
        <v>18.8</v>
      </c>
      <c r="I41" s="92">
        <v>20.3</v>
      </c>
      <c r="J41" s="92">
        <v>21.6</v>
      </c>
      <c r="K41" s="92">
        <v>20.8</v>
      </c>
      <c r="L41" s="92">
        <v>20.2</v>
      </c>
      <c r="M41" s="92">
        <v>21.8</v>
      </c>
      <c r="N41" s="92">
        <v>24.6</v>
      </c>
      <c r="O41" s="92">
        <v>22.5</v>
      </c>
      <c r="P41" s="92">
        <v>21.5</v>
      </c>
      <c r="Q41" s="92">
        <v>22.2</v>
      </c>
      <c r="R41" s="92">
        <v>21.9</v>
      </c>
      <c r="S41" s="92">
        <v>21.8</v>
      </c>
      <c r="T41" s="92">
        <v>22.1</v>
      </c>
      <c r="U41" s="462">
        <v>22.5</v>
      </c>
      <c r="V41" s="439"/>
      <c r="W41" s="439"/>
      <c r="X41" s="439"/>
      <c r="Y41" s="439"/>
      <c r="Z41" s="439"/>
      <c r="AA41" s="439"/>
      <c r="AB41" s="439"/>
      <c r="AC41" s="439"/>
      <c r="AD41" s="439"/>
      <c r="AE41" s="439"/>
      <c r="AF41" s="439"/>
      <c r="AG41" s="439"/>
      <c r="AH41" s="439"/>
      <c r="AI41" s="439"/>
      <c r="AJ41" s="439"/>
      <c r="AK41" s="439"/>
      <c r="AL41" s="439"/>
      <c r="AM41" s="439"/>
      <c r="AN41" s="439"/>
      <c r="AO41" s="439"/>
      <c r="AP41" s="439"/>
      <c r="AQ41" s="439"/>
    </row>
    <row r="42" spans="1:43" s="27" customFormat="1" ht="29.25" customHeight="1">
      <c r="A42" s="73" t="s">
        <v>11</v>
      </c>
      <c r="B42" s="137">
        <v>21.2</v>
      </c>
      <c r="C42" s="92">
        <v>20.100000000000001</v>
      </c>
      <c r="D42" s="92">
        <v>19.2</v>
      </c>
      <c r="E42" s="92">
        <v>19.8</v>
      </c>
      <c r="F42" s="92">
        <v>19.399999999999999</v>
      </c>
      <c r="G42" s="92">
        <v>18.899999999999999</v>
      </c>
      <c r="H42" s="92">
        <v>17.8</v>
      </c>
      <c r="I42" s="92">
        <v>18.5</v>
      </c>
      <c r="J42" s="92">
        <v>19.5</v>
      </c>
      <c r="K42" s="92">
        <v>19.8</v>
      </c>
      <c r="L42" s="92">
        <v>19</v>
      </c>
      <c r="M42" s="92">
        <v>20.2</v>
      </c>
      <c r="N42" s="92">
        <v>22</v>
      </c>
      <c r="O42" s="92">
        <v>21.6</v>
      </c>
      <c r="P42" s="92">
        <v>20.9</v>
      </c>
      <c r="Q42" s="92">
        <v>20.6</v>
      </c>
      <c r="R42" s="92">
        <v>20.6</v>
      </c>
      <c r="S42" s="92">
        <v>20.6</v>
      </c>
      <c r="T42" s="92">
        <v>20.9</v>
      </c>
      <c r="U42" s="462">
        <v>21.3</v>
      </c>
      <c r="V42" s="439"/>
      <c r="W42" s="439"/>
      <c r="X42" s="439"/>
      <c r="Y42" s="439"/>
      <c r="Z42" s="439"/>
      <c r="AA42" s="439"/>
      <c r="AB42" s="439"/>
      <c r="AC42" s="439"/>
      <c r="AD42" s="439"/>
      <c r="AE42" s="439"/>
      <c r="AF42" s="439"/>
      <c r="AG42" s="439"/>
      <c r="AH42" s="439"/>
      <c r="AI42" s="439"/>
      <c r="AJ42" s="439"/>
      <c r="AK42" s="439"/>
      <c r="AL42" s="439"/>
      <c r="AM42" s="439"/>
      <c r="AN42" s="439"/>
      <c r="AO42" s="439"/>
      <c r="AP42" s="439"/>
      <c r="AQ42" s="439"/>
    </row>
    <row r="43" spans="1:43" s="27" customFormat="1" ht="29.25" customHeight="1">
      <c r="A43" s="36" t="s">
        <v>4</v>
      </c>
      <c r="B43" s="137">
        <v>1.3</v>
      </c>
      <c r="C43" s="92">
        <v>1.8</v>
      </c>
      <c r="D43" s="92">
        <v>-0.3</v>
      </c>
      <c r="E43" s="92">
        <v>0</v>
      </c>
      <c r="F43" s="92">
        <v>0.3</v>
      </c>
      <c r="G43" s="92">
        <v>0.6</v>
      </c>
      <c r="H43" s="92">
        <v>1.1000000000000001</v>
      </c>
      <c r="I43" s="92">
        <v>1.8</v>
      </c>
      <c r="J43" s="92">
        <v>2</v>
      </c>
      <c r="K43" s="92">
        <v>1.1000000000000001</v>
      </c>
      <c r="L43" s="92">
        <v>1.2</v>
      </c>
      <c r="M43" s="92">
        <v>1.6</v>
      </c>
      <c r="N43" s="92">
        <v>2.6</v>
      </c>
      <c r="O43" s="92">
        <v>0.9</v>
      </c>
      <c r="P43" s="92">
        <v>0.6</v>
      </c>
      <c r="Q43" s="92">
        <v>1.6</v>
      </c>
      <c r="R43" s="92">
        <v>1.2</v>
      </c>
      <c r="S43" s="92">
        <v>1.2</v>
      </c>
      <c r="T43" s="92">
        <v>1.2</v>
      </c>
      <c r="U43" s="462">
        <v>1.2</v>
      </c>
      <c r="V43" s="439"/>
      <c r="W43" s="439"/>
      <c r="X43" s="439"/>
      <c r="Y43" s="439"/>
      <c r="Z43" s="439"/>
      <c r="AA43" s="439"/>
      <c r="AB43" s="439"/>
      <c r="AC43" s="439"/>
      <c r="AD43" s="439"/>
      <c r="AE43" s="439"/>
      <c r="AF43" s="439"/>
      <c r="AG43" s="439"/>
      <c r="AH43" s="439"/>
      <c r="AI43" s="439"/>
      <c r="AJ43" s="439"/>
      <c r="AK43" s="439"/>
      <c r="AL43" s="439"/>
      <c r="AM43" s="439"/>
      <c r="AN43" s="439"/>
      <c r="AO43" s="439"/>
      <c r="AP43" s="439"/>
      <c r="AQ43" s="439"/>
    </row>
    <row r="44" spans="1:43" ht="10.9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43" ht="10.95" customHeight="1">
      <c r="A45" s="7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spans="1:43" ht="14.25" customHeight="1">
      <c r="A46" s="487" t="s">
        <v>249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1:43" ht="14.25" customHeight="1">
      <c r="A47" s="56"/>
      <c r="B47" s="50"/>
      <c r="C47" s="50"/>
      <c r="D47" s="50"/>
      <c r="E47" s="50"/>
      <c r="F47" s="50"/>
      <c r="G47" s="50"/>
      <c r="H47" s="50"/>
      <c r="I47" s="50"/>
    </row>
    <row r="48" spans="1:43" ht="2.25" customHeight="1">
      <c r="B48" s="50"/>
    </row>
    <row r="49" spans="1:21" ht="10.8">
      <c r="A49" s="33"/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</row>
    <row r="50" spans="1:21" ht="10.8">
      <c r="A50" s="33"/>
      <c r="B50" s="436"/>
      <c r="C50" s="436"/>
      <c r="D50" s="436"/>
      <c r="E50" s="436"/>
      <c r="F50" s="436"/>
      <c r="G50" s="436"/>
      <c r="H50" s="436"/>
      <c r="I50" s="436"/>
      <c r="J50" s="436"/>
      <c r="K50" s="436"/>
      <c r="L50" s="436"/>
    </row>
    <row r="51" spans="1:21" ht="10.8">
      <c r="A51" s="33"/>
      <c r="B51" s="436"/>
      <c r="C51" s="436"/>
      <c r="D51" s="436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</row>
    <row r="52" spans="1:21" ht="10.8">
      <c r="A52" s="33"/>
      <c r="B52" s="436"/>
      <c r="C52" s="436"/>
      <c r="D52" s="436"/>
      <c r="E52" s="436"/>
      <c r="F52" s="436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436"/>
      <c r="R52" s="436"/>
      <c r="S52" s="436"/>
      <c r="T52" s="436"/>
      <c r="U52" s="436"/>
    </row>
    <row r="53" spans="1:21" ht="10.8">
      <c r="A53" s="33"/>
      <c r="B53" s="436"/>
      <c r="C53" s="436"/>
      <c r="D53" s="436"/>
      <c r="E53" s="436"/>
      <c r="F53" s="436"/>
      <c r="G53" s="436"/>
      <c r="H53" s="436"/>
      <c r="I53" s="436"/>
      <c r="J53" s="436"/>
      <c r="K53" s="436"/>
      <c r="L53" s="436"/>
      <c r="M53" s="436"/>
      <c r="N53" s="436"/>
      <c r="O53" s="436"/>
      <c r="P53" s="436"/>
      <c r="Q53" s="436"/>
      <c r="R53" s="436"/>
      <c r="S53" s="436"/>
      <c r="T53" s="436"/>
      <c r="U53" s="436"/>
    </row>
    <row r="54" spans="1:21" ht="10.8">
      <c r="A54" s="33"/>
      <c r="B54" s="436"/>
      <c r="C54" s="436"/>
      <c r="D54" s="436"/>
      <c r="E54" s="436"/>
      <c r="F54" s="436"/>
      <c r="G54" s="436"/>
      <c r="H54" s="436"/>
      <c r="I54" s="436"/>
      <c r="J54" s="436"/>
      <c r="K54" s="436"/>
      <c r="L54" s="436"/>
    </row>
    <row r="55" spans="1:21" ht="10.8">
      <c r="A55" s="33"/>
      <c r="B55" s="436"/>
      <c r="C55" s="436"/>
      <c r="D55" s="436"/>
      <c r="E55" s="436"/>
      <c r="F55" s="436"/>
      <c r="G55" s="436"/>
      <c r="H55" s="436"/>
      <c r="I55" s="436"/>
      <c r="J55" s="436"/>
      <c r="K55" s="436"/>
      <c r="L55" s="436"/>
    </row>
    <row r="56" spans="1:21" ht="10.8">
      <c r="A56" s="33"/>
      <c r="B56" s="436"/>
      <c r="C56" s="436"/>
      <c r="D56" s="436"/>
      <c r="E56" s="436"/>
      <c r="F56" s="436"/>
      <c r="G56" s="436"/>
      <c r="H56" s="436"/>
      <c r="I56" s="436"/>
      <c r="J56" s="436"/>
      <c r="K56" s="436"/>
      <c r="L56" s="436"/>
    </row>
    <row r="57" spans="1:21" ht="10.8">
      <c r="A57" s="33"/>
      <c r="B57" s="436"/>
      <c r="C57" s="436"/>
      <c r="D57" s="436"/>
      <c r="E57" s="436"/>
      <c r="F57" s="436"/>
      <c r="G57" s="436"/>
      <c r="H57" s="436"/>
      <c r="I57" s="436"/>
      <c r="J57" s="436"/>
      <c r="K57" s="436"/>
      <c r="L57" s="436"/>
    </row>
    <row r="58" spans="1:21" ht="10.8">
      <c r="A58" s="33"/>
      <c r="B58" s="436"/>
      <c r="C58" s="436"/>
      <c r="D58" s="436"/>
      <c r="E58" s="436"/>
      <c r="F58" s="436"/>
      <c r="G58" s="436"/>
      <c r="H58" s="436"/>
      <c r="I58" s="436"/>
      <c r="J58" s="436"/>
      <c r="K58" s="436"/>
      <c r="L58" s="436"/>
    </row>
    <row r="59" spans="1:21" ht="10.8">
      <c r="A59" s="73"/>
      <c r="B59" s="436"/>
      <c r="C59" s="436"/>
      <c r="D59" s="436"/>
      <c r="E59" s="436"/>
      <c r="F59" s="436"/>
      <c r="G59" s="436"/>
      <c r="H59" s="436"/>
      <c r="I59" s="436"/>
      <c r="J59" s="436"/>
      <c r="K59" s="436"/>
      <c r="L59" s="436"/>
    </row>
    <row r="60" spans="1:21" ht="10.8">
      <c r="A60" s="36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6"/>
    </row>
    <row r="61" spans="1:21">
      <c r="A61" s="70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6"/>
    </row>
    <row r="62" spans="1:21">
      <c r="A62" s="70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</row>
    <row r="63" spans="1:21">
      <c r="A63" s="4"/>
    </row>
  </sheetData>
  <phoneticPr fontId="9" type="noConversion"/>
  <printOptions horizontalCentered="1"/>
  <pageMargins left="0.25" right="0.25" top="0.75" bottom="0.75" header="0.3" footer="0.3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47"/>
  <sheetViews>
    <sheetView zoomScale="90" zoomScaleNormal="90" workbookViewId="0">
      <pane xSplit="1" ySplit="1" topLeftCell="B2" activePane="bottomRight" state="frozen"/>
      <selection activeCell="D44" sqref="D44"/>
      <selection pane="topRight" activeCell="D44" sqref="D44"/>
      <selection pane="bottomLeft" activeCell="D44" sqref="D44"/>
      <selection pane="bottomRight" activeCell="N56" sqref="N56"/>
    </sheetView>
  </sheetViews>
  <sheetFormatPr defaultColWidth="9.125" defaultRowHeight="10.199999999999999"/>
  <cols>
    <col min="1" max="1" width="43.75" style="10" customWidth="1"/>
    <col min="2" max="2" width="10.75" style="10" customWidth="1"/>
    <col min="3" max="3" width="9.875" style="10" customWidth="1"/>
    <col min="4" max="6" width="9.375" style="10" customWidth="1"/>
    <col min="7" max="7" width="9.25" style="10" customWidth="1"/>
    <col min="8" max="12" width="9.875" style="10" customWidth="1"/>
    <col min="13" max="16384" width="9.125" style="10"/>
  </cols>
  <sheetData>
    <row r="1" spans="1:31" ht="14.1" customHeight="1">
      <c r="A1" s="74" t="s">
        <v>23</v>
      </c>
      <c r="B1" s="50"/>
    </row>
    <row r="2" spans="1:31" ht="14.1" customHeight="1">
      <c r="A2" s="75"/>
      <c r="B2" s="50"/>
      <c r="H2" s="149"/>
      <c r="I2" s="149"/>
      <c r="J2" s="149"/>
      <c r="K2" s="149"/>
      <c r="L2" s="149"/>
      <c r="P2" s="149" t="s">
        <v>192</v>
      </c>
    </row>
    <row r="3" spans="1:31" ht="14.1" customHeight="1">
      <c r="A3" s="461"/>
      <c r="B3" s="520" t="s">
        <v>206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461"/>
      <c r="P3" s="475"/>
      <c r="Q3" s="460" t="s">
        <v>264</v>
      </c>
      <c r="R3" s="386"/>
      <c r="S3" s="386"/>
      <c r="T3" s="386"/>
      <c r="U3" s="386"/>
    </row>
    <row r="4" spans="1:31" ht="14.1" customHeight="1">
      <c r="A4" s="130"/>
      <c r="B4" s="60">
        <v>2010</v>
      </c>
      <c r="C4" s="60">
        <v>2011</v>
      </c>
      <c r="D4" s="60">
        <v>2012</v>
      </c>
      <c r="E4" s="60">
        <v>2013</v>
      </c>
      <c r="F4" s="60">
        <v>2014</v>
      </c>
      <c r="G4" s="60">
        <v>2015</v>
      </c>
      <c r="H4" s="60">
        <v>2016</v>
      </c>
      <c r="I4" s="60">
        <v>2017</v>
      </c>
      <c r="J4" s="60">
        <v>2018</v>
      </c>
      <c r="K4" s="60">
        <v>2019</v>
      </c>
      <c r="L4" s="60">
        <v>2020</v>
      </c>
      <c r="M4" s="60">
        <v>2021</v>
      </c>
      <c r="N4" s="60">
        <v>2022</v>
      </c>
      <c r="O4" s="500">
        <v>2023</v>
      </c>
      <c r="P4" s="497">
        <v>2024</v>
      </c>
      <c r="Q4" s="60">
        <v>2025</v>
      </c>
      <c r="R4" s="60">
        <v>2026</v>
      </c>
      <c r="S4" s="60">
        <v>2027</v>
      </c>
      <c r="T4" s="60">
        <v>2028</v>
      </c>
      <c r="U4" s="60">
        <v>2029</v>
      </c>
    </row>
    <row r="5" spans="1:31" ht="14.1" customHeight="1">
      <c r="A5" s="61"/>
      <c r="B5" s="59"/>
      <c r="C5" s="28"/>
      <c r="D5" s="28"/>
      <c r="E5" s="306"/>
      <c r="F5" s="306"/>
      <c r="G5" s="306"/>
      <c r="H5" s="62"/>
      <c r="I5" s="62"/>
      <c r="J5" s="62"/>
      <c r="K5" s="62"/>
      <c r="L5" s="62"/>
      <c r="M5" s="62"/>
      <c r="N5" s="306"/>
      <c r="O5" s="62"/>
      <c r="P5" s="476"/>
      <c r="Q5" s="62" t="s">
        <v>9</v>
      </c>
      <c r="R5" s="62" t="s">
        <v>9</v>
      </c>
      <c r="S5" s="62" t="s">
        <v>9</v>
      </c>
      <c r="T5" s="62" t="s">
        <v>9</v>
      </c>
      <c r="U5" s="62" t="s">
        <v>9</v>
      </c>
    </row>
    <row r="6" spans="1:31" ht="14.1" customHeight="1">
      <c r="A6" s="20"/>
      <c r="B6" s="6"/>
      <c r="C6" s="6"/>
      <c r="D6" s="6"/>
      <c r="E6" s="307"/>
      <c r="F6" s="307"/>
      <c r="G6" s="307"/>
      <c r="H6" s="291"/>
      <c r="I6" s="291"/>
      <c r="J6" s="291"/>
      <c r="K6" s="291"/>
      <c r="L6" s="291"/>
      <c r="M6" s="291"/>
      <c r="N6" s="477"/>
      <c r="O6" s="291"/>
      <c r="P6" s="498"/>
      <c r="Q6" s="5"/>
      <c r="R6" s="5"/>
      <c r="S6" s="5"/>
      <c r="T6" s="5"/>
    </row>
    <row r="7" spans="1:31" ht="20.100000000000001" customHeight="1">
      <c r="A7" s="34" t="s">
        <v>5</v>
      </c>
      <c r="B7" s="275">
        <v>36228.800000000003</v>
      </c>
      <c r="C7" s="275">
        <v>36287.1</v>
      </c>
      <c r="D7" s="275">
        <v>35709.800000000003</v>
      </c>
      <c r="E7" s="275">
        <v>35637.599999999999</v>
      </c>
      <c r="F7" s="275">
        <v>37037</v>
      </c>
      <c r="G7" s="275">
        <v>38162.9</v>
      </c>
      <c r="H7" s="275">
        <v>39662</v>
      </c>
      <c r="I7" s="275">
        <v>42083.6</v>
      </c>
      <c r="J7" s="275">
        <v>44492.1</v>
      </c>
      <c r="K7" s="275">
        <v>47056</v>
      </c>
      <c r="L7" s="275">
        <v>46189.3</v>
      </c>
      <c r="M7" s="275">
        <v>50672.6</v>
      </c>
      <c r="N7" s="275">
        <v>53420.9</v>
      </c>
      <c r="O7" s="275">
        <v>58233</v>
      </c>
      <c r="P7" s="214">
        <v>65159</v>
      </c>
      <c r="Q7" s="213">
        <v>67928.738316999996</v>
      </c>
      <c r="R7" s="213">
        <v>69322.208975221278</v>
      </c>
      <c r="S7" s="213">
        <v>70817.075396003667</v>
      </c>
      <c r="T7" s="213">
        <v>72330.15891852029</v>
      </c>
      <c r="U7" s="516">
        <v>73879.365246337795</v>
      </c>
      <c r="V7" s="440"/>
      <c r="W7" s="440"/>
      <c r="X7" s="440"/>
      <c r="Y7" s="440"/>
      <c r="Z7" s="440"/>
      <c r="AA7" s="440"/>
      <c r="AB7" s="440"/>
      <c r="AC7" s="440"/>
      <c r="AD7" s="440"/>
      <c r="AE7" s="440"/>
    </row>
    <row r="8" spans="1:31" ht="20.100000000000001" customHeight="1">
      <c r="A8" s="33" t="s">
        <v>256</v>
      </c>
      <c r="B8" s="216">
        <v>22912.2</v>
      </c>
      <c r="C8" s="216">
        <v>24939.5</v>
      </c>
      <c r="D8" s="216">
        <v>26229.9</v>
      </c>
      <c r="E8" s="216">
        <v>27166.3</v>
      </c>
      <c r="F8" s="216">
        <v>28591.3</v>
      </c>
      <c r="G8" s="216">
        <v>30120.5</v>
      </c>
      <c r="H8" s="216">
        <v>31818.400000000001</v>
      </c>
      <c r="I8" s="216">
        <v>34859.4</v>
      </c>
      <c r="J8" s="216">
        <v>37956</v>
      </c>
      <c r="K8" s="216">
        <v>40644.6</v>
      </c>
      <c r="L8" s="216">
        <v>37157.9</v>
      </c>
      <c r="M8" s="216">
        <v>41749.300000000003</v>
      </c>
      <c r="N8" s="216">
        <v>46790.1</v>
      </c>
      <c r="O8" s="216">
        <v>52622.6</v>
      </c>
      <c r="P8" s="217">
        <v>54690.7</v>
      </c>
      <c r="Q8" s="215">
        <v>54437.326221468291</v>
      </c>
      <c r="R8" s="215">
        <v>55943.483920993487</v>
      </c>
      <c r="S8" s="215">
        <v>57672.420494492821</v>
      </c>
      <c r="T8" s="215">
        <v>59049.219346255362</v>
      </c>
      <c r="U8" s="517">
        <v>60932.031586683355</v>
      </c>
      <c r="V8" s="440"/>
      <c r="W8" s="440"/>
      <c r="X8" s="440"/>
      <c r="Y8" s="440"/>
      <c r="Z8" s="440"/>
      <c r="AA8" s="440"/>
      <c r="AB8" s="440"/>
      <c r="AC8" s="440"/>
      <c r="AD8" s="440"/>
      <c r="AE8" s="440"/>
    </row>
    <row r="9" spans="1:31" ht="20.100000000000001" customHeight="1">
      <c r="A9" s="33" t="s">
        <v>257</v>
      </c>
      <c r="B9" s="216">
        <v>21659.1</v>
      </c>
      <c r="C9" s="216">
        <v>24143.599999999999</v>
      </c>
      <c r="D9" s="216">
        <v>24769.7</v>
      </c>
      <c r="E9" s="216">
        <v>25639.599999999999</v>
      </c>
      <c r="F9" s="216">
        <v>26308.1</v>
      </c>
      <c r="G9" s="216">
        <v>27394.400000000001</v>
      </c>
      <c r="H9" s="216">
        <v>28548.400000000001</v>
      </c>
      <c r="I9" s="216">
        <v>30910.5</v>
      </c>
      <c r="J9" s="216">
        <v>34152.6</v>
      </c>
      <c r="K9" s="216">
        <v>36661.800000000003</v>
      </c>
      <c r="L9" s="216">
        <v>33125.199999999997</v>
      </c>
      <c r="M9" s="216">
        <v>38137</v>
      </c>
      <c r="N9" s="216">
        <v>44391.9</v>
      </c>
      <c r="O9" s="216">
        <v>50138.6</v>
      </c>
      <c r="P9" s="217">
        <v>51246.400000000001</v>
      </c>
      <c r="Q9" s="215">
        <v>51595.22267245494</v>
      </c>
      <c r="R9" s="215">
        <v>53205.137216303265</v>
      </c>
      <c r="S9" s="215">
        <v>54990.648471493165</v>
      </c>
      <c r="T9" s="215">
        <v>56626.49731764695</v>
      </c>
      <c r="U9" s="517">
        <v>58704.902152898278</v>
      </c>
      <c r="V9" s="440"/>
      <c r="W9" s="440"/>
      <c r="X9" s="440"/>
      <c r="Y9" s="440"/>
      <c r="Z9" s="440"/>
      <c r="AA9" s="440"/>
      <c r="AB9" s="440"/>
      <c r="AC9" s="440"/>
      <c r="AD9" s="440"/>
      <c r="AE9" s="440"/>
    </row>
    <row r="10" spans="1:31" ht="20.100000000000001" customHeight="1">
      <c r="A10" s="33" t="s">
        <v>65</v>
      </c>
      <c r="B10" s="216">
        <v>1253.0999999999999</v>
      </c>
      <c r="C10" s="216">
        <v>795.9</v>
      </c>
      <c r="D10" s="216">
        <v>1460.3</v>
      </c>
      <c r="E10" s="216">
        <v>1526.7</v>
      </c>
      <c r="F10" s="216">
        <v>2283.1999999999998</v>
      </c>
      <c r="G10" s="216">
        <v>2726.1</v>
      </c>
      <c r="H10" s="216">
        <v>3270</v>
      </c>
      <c r="I10" s="216">
        <v>3948.9</v>
      </c>
      <c r="J10" s="216">
        <v>3803.4</v>
      </c>
      <c r="K10" s="216">
        <v>3982.8</v>
      </c>
      <c r="L10" s="216">
        <v>4032.7</v>
      </c>
      <c r="M10" s="216">
        <v>3612.3</v>
      </c>
      <c r="N10" s="216">
        <v>2398.3000000000002</v>
      </c>
      <c r="O10" s="216">
        <v>2484.1</v>
      </c>
      <c r="P10" s="217">
        <v>3444.3</v>
      </c>
      <c r="Q10" s="215">
        <v>2842.1035490133509</v>
      </c>
      <c r="R10" s="215">
        <v>2738.3467046902224</v>
      </c>
      <c r="S10" s="215">
        <v>2681.7720229996557</v>
      </c>
      <c r="T10" s="215">
        <v>2422.7220286084121</v>
      </c>
      <c r="U10" s="517">
        <v>2227.1294337850777</v>
      </c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</row>
    <row r="11" spans="1:31" ht="20.100000000000001" customHeight="1">
      <c r="A11" s="33" t="s">
        <v>6</v>
      </c>
      <c r="B11" s="216">
        <v>34975.699999999997</v>
      </c>
      <c r="C11" s="216">
        <v>35491.199999999997</v>
      </c>
      <c r="D11" s="216">
        <v>34249.5</v>
      </c>
      <c r="E11" s="216">
        <v>34110.9</v>
      </c>
      <c r="F11" s="216">
        <v>34753.800000000003</v>
      </c>
      <c r="G11" s="216">
        <v>35436.800000000003</v>
      </c>
      <c r="H11" s="216">
        <v>36392</v>
      </c>
      <c r="I11" s="216">
        <v>38134.699999999997</v>
      </c>
      <c r="J11" s="216">
        <v>40688.699999999997</v>
      </c>
      <c r="K11" s="216">
        <v>43073.2</v>
      </c>
      <c r="L11" s="216">
        <v>42156.5</v>
      </c>
      <c r="M11" s="216">
        <v>47060.3</v>
      </c>
      <c r="N11" s="216">
        <v>51022.6</v>
      </c>
      <c r="O11" s="216">
        <v>55749</v>
      </c>
      <c r="P11" s="217">
        <v>61714.7</v>
      </c>
      <c r="Q11" s="215">
        <v>65086.634767986645</v>
      </c>
      <c r="R11" s="215">
        <v>66583.862270531055</v>
      </c>
      <c r="S11" s="215">
        <v>68135.303373004019</v>
      </c>
      <c r="T11" s="215">
        <v>69907.436889911885</v>
      </c>
      <c r="U11" s="517">
        <v>71652.23581255271</v>
      </c>
      <c r="V11" s="440"/>
      <c r="W11" s="440"/>
      <c r="X11" s="440"/>
      <c r="Y11" s="440"/>
      <c r="Z11" s="440"/>
      <c r="AA11" s="440"/>
      <c r="AB11" s="440"/>
      <c r="AC11" s="440"/>
      <c r="AD11" s="440"/>
      <c r="AE11" s="440"/>
    </row>
    <row r="12" spans="1:31" ht="20.100000000000001" customHeight="1">
      <c r="A12" s="33" t="s">
        <v>15</v>
      </c>
      <c r="B12" s="216">
        <v>26992.799999999999</v>
      </c>
      <c r="C12" s="216">
        <v>27598.9</v>
      </c>
      <c r="D12" s="216">
        <v>27582.7</v>
      </c>
      <c r="E12" s="216">
        <v>26994</v>
      </c>
      <c r="F12" s="216">
        <v>27411.5</v>
      </c>
      <c r="G12" s="216">
        <v>28020.9</v>
      </c>
      <c r="H12" s="216">
        <v>28891.599999999999</v>
      </c>
      <c r="I12" s="216">
        <v>29619</v>
      </c>
      <c r="J12" s="216">
        <v>31067</v>
      </c>
      <c r="K12" s="216">
        <v>33235.5</v>
      </c>
      <c r="L12" s="216">
        <v>32770.699999999997</v>
      </c>
      <c r="M12" s="216">
        <v>36334.800000000003</v>
      </c>
      <c r="N12" s="216">
        <v>38766.800000000003</v>
      </c>
      <c r="O12" s="216">
        <v>41997.8</v>
      </c>
      <c r="P12" s="217">
        <v>47490.9</v>
      </c>
      <c r="Q12" s="215">
        <v>49745.510483999991</v>
      </c>
      <c r="R12" s="215">
        <v>51054.555478818947</v>
      </c>
      <c r="S12" s="215">
        <v>52248.458620784193</v>
      </c>
      <c r="T12" s="215">
        <v>53426.178399679316</v>
      </c>
      <c r="U12" s="517">
        <v>54577.934465220678</v>
      </c>
      <c r="V12" s="440"/>
      <c r="W12" s="440"/>
      <c r="X12" s="440"/>
      <c r="Y12" s="440"/>
      <c r="Z12" s="440"/>
      <c r="AA12" s="440"/>
      <c r="AB12" s="440"/>
      <c r="AC12" s="440"/>
      <c r="AD12" s="440"/>
      <c r="AE12" s="440"/>
    </row>
    <row r="13" spans="1:31" ht="20.100000000000001" customHeight="1">
      <c r="A13" s="33" t="s">
        <v>16</v>
      </c>
      <c r="B13" s="216">
        <v>19694.599999999999</v>
      </c>
      <c r="C13" s="216">
        <v>20213.2</v>
      </c>
      <c r="D13" s="216">
        <v>20155</v>
      </c>
      <c r="E13" s="216">
        <v>19776.099999999999</v>
      </c>
      <c r="F13" s="216">
        <v>20277.600000000002</v>
      </c>
      <c r="G13" s="216">
        <v>20752.7</v>
      </c>
      <c r="H13" s="216">
        <v>21424.799999999999</v>
      </c>
      <c r="I13" s="216">
        <v>21860.2</v>
      </c>
      <c r="J13" s="216">
        <v>22952.899999999998</v>
      </c>
      <c r="K13" s="216">
        <v>24703.8</v>
      </c>
      <c r="L13" s="216">
        <v>23508.6</v>
      </c>
      <c r="M13" s="216">
        <v>26051.3</v>
      </c>
      <c r="N13" s="216">
        <v>27995.300000000003</v>
      </c>
      <c r="O13" s="216">
        <v>30684.7</v>
      </c>
      <c r="P13" s="217">
        <v>34284.299999999996</v>
      </c>
      <c r="Q13" s="215">
        <v>35772.940592999992</v>
      </c>
      <c r="R13" s="215">
        <v>36545.655246308103</v>
      </c>
      <c r="S13" s="215">
        <v>37410.206352995352</v>
      </c>
      <c r="T13" s="215">
        <v>38283.890342923485</v>
      </c>
      <c r="U13" s="517">
        <v>39140.523214238674</v>
      </c>
      <c r="V13" s="440"/>
      <c r="W13" s="440"/>
      <c r="X13" s="440"/>
      <c r="Y13" s="440"/>
      <c r="Z13" s="440"/>
      <c r="AA13" s="440"/>
      <c r="AB13" s="440"/>
      <c r="AC13" s="440"/>
      <c r="AD13" s="440"/>
      <c r="AE13" s="440"/>
    </row>
    <row r="14" spans="1:31" ht="20.100000000000001" customHeight="1">
      <c r="A14" s="33" t="s">
        <v>0</v>
      </c>
      <c r="B14" s="216">
        <v>19344</v>
      </c>
      <c r="C14" s="216">
        <v>19859.8</v>
      </c>
      <c r="D14" s="216">
        <v>19823</v>
      </c>
      <c r="E14" s="216">
        <v>19439.099999999999</v>
      </c>
      <c r="F14" s="216">
        <v>19929.2</v>
      </c>
      <c r="G14" s="216">
        <v>20412.2</v>
      </c>
      <c r="H14" s="216">
        <v>21071.1</v>
      </c>
      <c r="I14" s="216">
        <v>21490.799999999999</v>
      </c>
      <c r="J14" s="216">
        <v>22557.8</v>
      </c>
      <c r="K14" s="216">
        <v>24288.5</v>
      </c>
      <c r="L14" s="216">
        <v>23092.1</v>
      </c>
      <c r="M14" s="216">
        <v>25580.5</v>
      </c>
      <c r="N14" s="216">
        <v>27406.9</v>
      </c>
      <c r="O14" s="216">
        <v>30060.9</v>
      </c>
      <c r="P14" s="217">
        <v>33569.699999999997</v>
      </c>
      <c r="Q14" s="215">
        <v>35015.885792999994</v>
      </c>
      <c r="R14" s="215">
        <v>35775.730514708099</v>
      </c>
      <c r="S14" s="215">
        <v>36627.192900958151</v>
      </c>
      <c r="T14" s="215">
        <v>37487.565662201654</v>
      </c>
      <c r="U14" s="517">
        <v>38330.661013944569</v>
      </c>
      <c r="V14" s="440"/>
      <c r="W14" s="440"/>
      <c r="X14" s="440"/>
      <c r="Y14" s="440"/>
      <c r="Z14" s="440"/>
      <c r="AA14" s="440"/>
      <c r="AB14" s="440"/>
      <c r="AC14" s="440"/>
      <c r="AD14" s="440"/>
      <c r="AE14" s="440"/>
    </row>
    <row r="15" spans="1:31" ht="20.100000000000001" customHeight="1">
      <c r="A15" s="33" t="s">
        <v>1</v>
      </c>
      <c r="B15" s="216">
        <v>350.6</v>
      </c>
      <c r="C15" s="216">
        <v>353.4</v>
      </c>
      <c r="D15" s="216">
        <v>332</v>
      </c>
      <c r="E15" s="216">
        <v>337</v>
      </c>
      <c r="F15" s="216">
        <v>348.4</v>
      </c>
      <c r="G15" s="216">
        <v>340.5</v>
      </c>
      <c r="H15" s="216">
        <v>353.7</v>
      </c>
      <c r="I15" s="216">
        <v>369.4</v>
      </c>
      <c r="J15" s="216">
        <v>395.1</v>
      </c>
      <c r="K15" s="216">
        <v>415.3</v>
      </c>
      <c r="L15" s="216">
        <v>416.5</v>
      </c>
      <c r="M15" s="216">
        <v>470.8</v>
      </c>
      <c r="N15" s="216">
        <v>588.4</v>
      </c>
      <c r="O15" s="216">
        <v>623.79999999999995</v>
      </c>
      <c r="P15" s="217">
        <v>714.6</v>
      </c>
      <c r="Q15" s="215">
        <v>757.0548</v>
      </c>
      <c r="R15" s="215">
        <v>769.92473160000009</v>
      </c>
      <c r="S15" s="215">
        <v>783.01345203720007</v>
      </c>
      <c r="T15" s="215">
        <v>796.32468072183258</v>
      </c>
      <c r="U15" s="517">
        <v>809.86220029410379</v>
      </c>
      <c r="V15" s="440"/>
      <c r="W15" s="440"/>
      <c r="X15" s="440"/>
      <c r="Y15" s="440"/>
      <c r="Z15" s="440"/>
      <c r="AA15" s="440"/>
      <c r="AB15" s="440"/>
      <c r="AC15" s="440"/>
      <c r="AD15" s="440"/>
      <c r="AE15" s="440"/>
    </row>
    <row r="16" spans="1:31" ht="20.100000000000001" customHeight="1">
      <c r="A16" s="33" t="s">
        <v>3</v>
      </c>
      <c r="B16" s="216">
        <v>7298.2</v>
      </c>
      <c r="C16" s="216">
        <v>7385.7</v>
      </c>
      <c r="D16" s="216">
        <v>7427.7</v>
      </c>
      <c r="E16" s="216">
        <v>7217.9</v>
      </c>
      <c r="F16" s="216">
        <v>7133.9</v>
      </c>
      <c r="G16" s="216">
        <v>7268.2</v>
      </c>
      <c r="H16" s="216">
        <v>7466.8</v>
      </c>
      <c r="I16" s="216">
        <v>7758.8</v>
      </c>
      <c r="J16" s="216">
        <v>8114.1</v>
      </c>
      <c r="K16" s="216">
        <v>8531.7000000000007</v>
      </c>
      <c r="L16" s="216">
        <v>9262.1</v>
      </c>
      <c r="M16" s="216">
        <v>10283.5</v>
      </c>
      <c r="N16" s="216">
        <v>10771.5</v>
      </c>
      <c r="O16" s="216">
        <v>11313.1</v>
      </c>
      <c r="P16" s="217">
        <v>13206.6</v>
      </c>
      <c r="Q16" s="215">
        <v>13972.569890999999</v>
      </c>
      <c r="R16" s="215">
        <v>14508.900232510841</v>
      </c>
      <c r="S16" s="215">
        <v>14838.252267788837</v>
      </c>
      <c r="T16" s="215">
        <v>15142.288056755831</v>
      </c>
      <c r="U16" s="517">
        <v>15437.411250982002</v>
      </c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</row>
    <row r="17" spans="1:43" ht="20.100000000000001" customHeight="1">
      <c r="A17" s="33" t="s">
        <v>7</v>
      </c>
      <c r="B17" s="216">
        <v>7983</v>
      </c>
      <c r="C17" s="216">
        <v>7892.3</v>
      </c>
      <c r="D17" s="216">
        <v>6666.8</v>
      </c>
      <c r="E17" s="216">
        <v>7116.9</v>
      </c>
      <c r="F17" s="216">
        <v>7342.3</v>
      </c>
      <c r="G17" s="216">
        <v>7416</v>
      </c>
      <c r="H17" s="216">
        <v>7500.4</v>
      </c>
      <c r="I17" s="216">
        <v>8515.7000000000007</v>
      </c>
      <c r="J17" s="216">
        <v>9621.7999999999993</v>
      </c>
      <c r="K17" s="216">
        <v>9837.7999999999993</v>
      </c>
      <c r="L17" s="216">
        <v>9385.9</v>
      </c>
      <c r="M17" s="216">
        <v>10725.6</v>
      </c>
      <c r="N17" s="216">
        <v>12255.9</v>
      </c>
      <c r="O17" s="216">
        <v>13751.2</v>
      </c>
      <c r="P17" s="217">
        <v>14223.8</v>
      </c>
      <c r="Q17" s="215">
        <v>15341.124283986654</v>
      </c>
      <c r="R17" s="215">
        <v>15529.30679171211</v>
      </c>
      <c r="S17" s="215">
        <v>15886.84475221982</v>
      </c>
      <c r="T17" s="215">
        <v>16481.258490232569</v>
      </c>
      <c r="U17" s="517">
        <v>17074.301347332039</v>
      </c>
      <c r="V17" s="440"/>
      <c r="W17" s="440"/>
      <c r="X17" s="440"/>
      <c r="Y17" s="440"/>
      <c r="Z17" s="440"/>
      <c r="AA17" s="440"/>
      <c r="AB17" s="440"/>
      <c r="AC17" s="440"/>
      <c r="AD17" s="440"/>
      <c r="AE17" s="440"/>
    </row>
    <row r="18" spans="1:43" ht="20.100000000000001" customHeight="1">
      <c r="A18" s="73" t="s">
        <v>11</v>
      </c>
      <c r="B18" s="216">
        <v>7515.1</v>
      </c>
      <c r="C18" s="216">
        <v>7263.1</v>
      </c>
      <c r="D18" s="216">
        <v>6772.7</v>
      </c>
      <c r="E18" s="216">
        <v>7138.8</v>
      </c>
      <c r="F18" s="216">
        <v>7214.3</v>
      </c>
      <c r="G18" s="216">
        <v>7199.3</v>
      </c>
      <c r="H18" s="216">
        <v>7067.3</v>
      </c>
      <c r="I18" s="216">
        <v>7788.3</v>
      </c>
      <c r="J18" s="216">
        <v>8717</v>
      </c>
      <c r="K18" s="216">
        <v>9316.6</v>
      </c>
      <c r="L18" s="216">
        <v>8831.4</v>
      </c>
      <c r="M18" s="216">
        <v>9950.6</v>
      </c>
      <c r="N18" s="216">
        <v>11007</v>
      </c>
      <c r="O18" s="216">
        <v>13194.8</v>
      </c>
      <c r="P18" s="217">
        <v>13796.7</v>
      </c>
      <c r="Q18" s="215">
        <v>14224.549751999999</v>
      </c>
      <c r="R18" s="215">
        <v>14645.027442669119</v>
      </c>
      <c r="S18" s="215">
        <v>15011.153128735847</v>
      </c>
      <c r="T18" s="215">
        <v>15573.921259532151</v>
      </c>
      <c r="U18" s="517">
        <v>16157.787567552012</v>
      </c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</row>
    <row r="19" spans="1:43" ht="20.100000000000001" customHeight="1">
      <c r="A19" s="36" t="s">
        <v>4</v>
      </c>
      <c r="B19" s="216">
        <v>467.8</v>
      </c>
      <c r="C19" s="216">
        <v>629.20000000000005</v>
      </c>
      <c r="D19" s="216">
        <v>-105.89999999999999</v>
      </c>
      <c r="E19" s="216">
        <v>-21.9</v>
      </c>
      <c r="F19" s="216">
        <v>128</v>
      </c>
      <c r="G19" s="216">
        <v>216.7</v>
      </c>
      <c r="H19" s="216">
        <v>433.1</v>
      </c>
      <c r="I19" s="216">
        <v>727.5</v>
      </c>
      <c r="J19" s="216">
        <v>904.8</v>
      </c>
      <c r="K19" s="216">
        <v>521.09999999999991</v>
      </c>
      <c r="L19" s="216">
        <v>554.5</v>
      </c>
      <c r="M19" s="216">
        <v>774.9</v>
      </c>
      <c r="N19" s="216">
        <v>1248.8999999999999</v>
      </c>
      <c r="O19" s="216">
        <v>556.30000000000007</v>
      </c>
      <c r="P19" s="217">
        <v>427.1</v>
      </c>
      <c r="Q19" s="215">
        <v>1116.5745319866546</v>
      </c>
      <c r="R19" s="215">
        <v>884.27934904299036</v>
      </c>
      <c r="S19" s="215">
        <v>875.69162348397367</v>
      </c>
      <c r="T19" s="215">
        <v>907.33723070041742</v>
      </c>
      <c r="U19" s="517">
        <v>916.51377978002711</v>
      </c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</row>
    <row r="20" spans="1:43" ht="14.1" customHeight="1">
      <c r="A20" s="46"/>
      <c r="B20" s="210"/>
      <c r="C20" s="210"/>
      <c r="D20" s="210"/>
      <c r="E20" s="210"/>
      <c r="F20" s="210"/>
      <c r="G20" s="210"/>
      <c r="H20" s="292"/>
      <c r="I20" s="292"/>
      <c r="J20" s="292"/>
      <c r="K20" s="292"/>
      <c r="L20" s="292"/>
      <c r="M20" s="292"/>
      <c r="N20" s="292"/>
      <c r="O20" s="292"/>
      <c r="P20" s="499"/>
      <c r="Q20" s="210"/>
      <c r="R20" s="210"/>
      <c r="S20" s="210"/>
      <c r="T20" s="210"/>
      <c r="U20" s="453"/>
      <c r="V20" s="440"/>
      <c r="W20" s="440"/>
      <c r="X20" s="440"/>
      <c r="Y20" s="440"/>
      <c r="Z20" s="440"/>
    </row>
    <row r="21" spans="1:43" ht="14.1" customHeight="1">
      <c r="A21" s="72"/>
      <c r="B21" s="211"/>
      <c r="C21" s="212"/>
      <c r="D21" s="212"/>
      <c r="E21" s="212"/>
      <c r="F21" s="212"/>
      <c r="G21" s="211"/>
      <c r="H21" s="6"/>
      <c r="I21" s="6"/>
      <c r="J21" s="6"/>
      <c r="K21" s="6"/>
      <c r="L21" s="6"/>
      <c r="M21" s="6"/>
      <c r="N21" s="6"/>
      <c r="O21" s="5"/>
      <c r="P21" s="212"/>
      <c r="Q21" s="212"/>
      <c r="R21" s="212"/>
      <c r="S21" s="212"/>
      <c r="T21" s="212"/>
    </row>
    <row r="22" spans="1:43" ht="13.5" customHeight="1">
      <c r="A22" s="487" t="s">
        <v>249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43" s="40" customFormat="1" ht="14.1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43" ht="2.25" customHeight="1">
      <c r="A24" s="4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43" ht="14.1" customHeight="1">
      <c r="A25" s="11" t="s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43" ht="14.1" customHeight="1">
      <c r="A26" s="45"/>
      <c r="B26" s="134"/>
      <c r="C26" s="5"/>
      <c r="D26" s="5"/>
      <c r="E26" s="5"/>
      <c r="F26" s="134"/>
      <c r="G26" s="134"/>
      <c r="P26" s="134" t="s">
        <v>8</v>
      </c>
    </row>
    <row r="27" spans="1:43" ht="14.1" customHeight="1">
      <c r="A27" s="32"/>
      <c r="B27" s="126">
        <v>2010</v>
      </c>
      <c r="C27" s="127">
        <v>2011</v>
      </c>
      <c r="D27" s="127">
        <v>2012</v>
      </c>
      <c r="E27" s="127">
        <v>2013</v>
      </c>
      <c r="F27" s="127">
        <v>2014</v>
      </c>
      <c r="G27" s="127">
        <v>2015</v>
      </c>
      <c r="H27" s="127">
        <v>2016</v>
      </c>
      <c r="I27" s="127">
        <v>2017</v>
      </c>
      <c r="J27" s="127">
        <v>2018</v>
      </c>
      <c r="K27" s="127">
        <v>2019</v>
      </c>
      <c r="L27" s="127">
        <v>2020</v>
      </c>
      <c r="M27" s="127">
        <v>2021</v>
      </c>
      <c r="N27" s="127">
        <v>2022</v>
      </c>
      <c r="O27" s="127">
        <v>2023</v>
      </c>
      <c r="P27" s="127">
        <v>2024</v>
      </c>
      <c r="Q27" s="127">
        <v>2025</v>
      </c>
      <c r="R27" s="127">
        <v>2026</v>
      </c>
      <c r="S27" s="127">
        <v>2027</v>
      </c>
      <c r="T27" s="127">
        <v>2028</v>
      </c>
      <c r="U27" s="127">
        <v>2029</v>
      </c>
    </row>
    <row r="28" spans="1:43" ht="14.1" customHeight="1">
      <c r="A28" s="18"/>
      <c r="B28" s="94"/>
      <c r="C28" s="59"/>
      <c r="D28" s="65"/>
      <c r="E28" s="65"/>
      <c r="F28" s="65"/>
      <c r="G28" s="65"/>
      <c r="H28" s="65"/>
      <c r="I28" s="65"/>
      <c r="J28" s="65"/>
      <c r="K28" s="65"/>
      <c r="L28" s="65"/>
      <c r="M28" s="453"/>
      <c r="N28" s="453"/>
      <c r="O28" s="65"/>
      <c r="P28" s="65"/>
      <c r="Q28" s="65" t="s">
        <v>9</v>
      </c>
      <c r="R28" s="65" t="s">
        <v>9</v>
      </c>
      <c r="S28" s="65" t="s">
        <v>9</v>
      </c>
      <c r="T28" s="65" t="s">
        <v>9</v>
      </c>
      <c r="U28" s="65" t="s">
        <v>9</v>
      </c>
    </row>
    <row r="29" spans="1:43" ht="14.1" customHeight="1">
      <c r="A29" s="21"/>
      <c r="B29" s="5"/>
      <c r="C29" s="5"/>
      <c r="D29" s="5"/>
      <c r="E29" s="5"/>
      <c r="F29" s="115"/>
      <c r="G29" s="115"/>
      <c r="H29" s="115"/>
      <c r="I29" s="115"/>
      <c r="J29" s="115"/>
      <c r="K29" s="115"/>
      <c r="L29" s="115"/>
      <c r="O29" s="115"/>
      <c r="P29" s="115"/>
      <c r="Q29" s="115"/>
      <c r="R29" s="115"/>
      <c r="S29" s="115"/>
      <c r="T29" s="115"/>
    </row>
    <row r="30" spans="1:43" s="41" customFormat="1" ht="20.100000000000001" customHeight="1">
      <c r="A30" s="34" t="s">
        <v>5</v>
      </c>
      <c r="B30" s="147">
        <v>1.1000000000000001</v>
      </c>
      <c r="C30" s="147">
        <v>0.7</v>
      </c>
      <c r="D30" s="147">
        <v>-2.9</v>
      </c>
      <c r="E30" s="147">
        <v>-0.8</v>
      </c>
      <c r="F30" s="147">
        <v>2.8</v>
      </c>
      <c r="G30" s="147">
        <v>2.4</v>
      </c>
      <c r="H30" s="295">
        <v>3</v>
      </c>
      <c r="I30" s="295">
        <v>5.2</v>
      </c>
      <c r="J30" s="295">
        <v>4.4000000000000004</v>
      </c>
      <c r="K30" s="295">
        <v>3.5</v>
      </c>
      <c r="L30" s="147">
        <v>-4.0999999999999996</v>
      </c>
      <c r="M30" s="147">
        <v>8.4</v>
      </c>
      <c r="N30" s="147">
        <v>2.7</v>
      </c>
      <c r="O30" s="295">
        <v>2.4</v>
      </c>
      <c r="P30" s="147">
        <v>1.7</v>
      </c>
      <c r="Q30" s="147">
        <v>0.8</v>
      </c>
      <c r="R30" s="147">
        <v>2.1</v>
      </c>
      <c r="S30" s="147">
        <v>2.2000000000000002</v>
      </c>
      <c r="T30" s="147">
        <v>2.1</v>
      </c>
      <c r="U30" s="441">
        <v>2.1</v>
      </c>
      <c r="V30" s="441"/>
      <c r="W30" s="441"/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1"/>
      <c r="AI30" s="441"/>
      <c r="AJ30" s="441"/>
      <c r="AK30" s="441"/>
      <c r="AL30" s="441"/>
      <c r="AM30" s="441"/>
      <c r="AN30" s="441"/>
      <c r="AO30" s="441"/>
      <c r="AP30" s="441"/>
      <c r="AQ30" s="441"/>
    </row>
    <row r="31" spans="1:43" s="40" customFormat="1" ht="20.100000000000001" customHeight="1">
      <c r="A31" s="33" t="s">
        <v>256</v>
      </c>
      <c r="B31" s="198">
        <v>10.3</v>
      </c>
      <c r="C31" s="219">
        <v>6.7</v>
      </c>
      <c r="D31" s="198">
        <v>0.7</v>
      </c>
      <c r="E31" s="198">
        <v>2.8</v>
      </c>
      <c r="F31" s="198">
        <v>5.8</v>
      </c>
      <c r="G31" s="198">
        <v>5.4</v>
      </c>
      <c r="H31" s="296">
        <v>6.4</v>
      </c>
      <c r="I31" s="296">
        <v>11.1</v>
      </c>
      <c r="J31" s="296">
        <v>6.2</v>
      </c>
      <c r="K31" s="296">
        <v>4.5</v>
      </c>
      <c r="L31" s="198">
        <v>-8.5</v>
      </c>
      <c r="M31" s="198">
        <v>14.1</v>
      </c>
      <c r="N31" s="198">
        <v>7.4</v>
      </c>
      <c r="O31" s="296">
        <v>-1.9</v>
      </c>
      <c r="P31" s="198">
        <v>2.2999999999999998</v>
      </c>
      <c r="Q31" s="198">
        <v>-0.2</v>
      </c>
      <c r="R31" s="198">
        <v>2.8</v>
      </c>
      <c r="S31" s="198">
        <v>3.1</v>
      </c>
      <c r="T31" s="198">
        <v>2.4</v>
      </c>
      <c r="U31" s="478">
        <v>3.2</v>
      </c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1"/>
      <c r="AI31" s="441"/>
      <c r="AJ31" s="441"/>
      <c r="AK31" s="441"/>
      <c r="AL31" s="441"/>
      <c r="AM31" s="441"/>
      <c r="AN31" s="441"/>
      <c r="AO31" s="441"/>
      <c r="AP31" s="441"/>
      <c r="AQ31" s="441"/>
    </row>
    <row r="32" spans="1:43" s="40" customFormat="1" ht="20.100000000000001" customHeight="1">
      <c r="A32" s="33" t="s">
        <v>257</v>
      </c>
      <c r="B32" s="198">
        <v>7</v>
      </c>
      <c r="C32" s="198">
        <v>5</v>
      </c>
      <c r="D32" s="198">
        <v>-3.2</v>
      </c>
      <c r="E32" s="198">
        <v>1.8</v>
      </c>
      <c r="F32" s="198">
        <v>4</v>
      </c>
      <c r="G32" s="198">
        <v>5.3</v>
      </c>
      <c r="H32" s="296">
        <v>6.6</v>
      </c>
      <c r="I32" s="296">
        <v>10.7</v>
      </c>
      <c r="J32" s="296">
        <v>7.1</v>
      </c>
      <c r="K32" s="296">
        <v>4.7</v>
      </c>
      <c r="L32" s="198">
        <v>-9.1</v>
      </c>
      <c r="M32" s="198">
        <v>17.8</v>
      </c>
      <c r="N32" s="198">
        <v>9.3000000000000007</v>
      </c>
      <c r="O32" s="296">
        <v>-4.5</v>
      </c>
      <c r="P32" s="198">
        <v>4.3</v>
      </c>
      <c r="Q32" s="198">
        <v>2.4</v>
      </c>
      <c r="R32" s="198">
        <v>3.1</v>
      </c>
      <c r="S32" s="198">
        <v>3.4</v>
      </c>
      <c r="T32" s="198">
        <v>3</v>
      </c>
      <c r="U32" s="478">
        <v>3.7</v>
      </c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1"/>
      <c r="AI32" s="441"/>
      <c r="AJ32" s="441"/>
      <c r="AK32" s="441"/>
      <c r="AL32" s="441"/>
      <c r="AM32" s="441"/>
      <c r="AN32" s="441"/>
      <c r="AO32" s="441"/>
      <c r="AP32" s="441"/>
      <c r="AQ32" s="441"/>
    </row>
    <row r="33" spans="1:43" s="40" customFormat="1" ht="20.100000000000001" customHeight="1">
      <c r="A33" s="201" t="s">
        <v>268</v>
      </c>
      <c r="B33" s="205">
        <v>2.1</v>
      </c>
      <c r="C33" s="205">
        <v>1.1000000000000001</v>
      </c>
      <c r="D33" s="282">
        <v>2.7</v>
      </c>
      <c r="E33" s="282">
        <v>0.8</v>
      </c>
      <c r="F33" s="282">
        <v>1.6</v>
      </c>
      <c r="G33" s="282">
        <v>0.5</v>
      </c>
      <c r="H33" s="297">
        <v>0.4</v>
      </c>
      <c r="I33" s="297">
        <v>1.2</v>
      </c>
      <c r="J33" s="297">
        <v>-0.1</v>
      </c>
      <c r="K33" s="297">
        <v>0.2</v>
      </c>
      <c r="L33" s="282">
        <v>-0.3</v>
      </c>
      <c r="M33" s="282">
        <v>-1.3</v>
      </c>
      <c r="N33" s="282">
        <v>-1</v>
      </c>
      <c r="O33" s="297">
        <v>2.4</v>
      </c>
      <c r="P33" s="282">
        <v>-1.3</v>
      </c>
      <c r="Q33" s="282">
        <v>-2</v>
      </c>
      <c r="R33" s="282">
        <v>-0.2</v>
      </c>
      <c r="S33" s="282">
        <v>-0.1</v>
      </c>
      <c r="T33" s="282">
        <v>-0.4</v>
      </c>
      <c r="U33" s="478">
        <v>-0.3</v>
      </c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441"/>
      <c r="AN33" s="441"/>
      <c r="AO33" s="441"/>
      <c r="AP33" s="441"/>
      <c r="AQ33" s="441"/>
    </row>
    <row r="34" spans="1:43" s="40" customFormat="1" ht="20.100000000000001" customHeight="1">
      <c r="A34" s="33" t="s">
        <v>6</v>
      </c>
      <c r="B34" s="198">
        <v>-1</v>
      </c>
      <c r="C34" s="198">
        <v>-0.5</v>
      </c>
      <c r="D34" s="198">
        <v>-5.7</v>
      </c>
      <c r="E34" s="198">
        <v>-1.7</v>
      </c>
      <c r="F34" s="198">
        <v>1.2</v>
      </c>
      <c r="G34" s="198">
        <v>2.1</v>
      </c>
      <c r="H34" s="296">
        <v>2.9</v>
      </c>
      <c r="I34" s="296">
        <v>4.3</v>
      </c>
      <c r="J34" s="296">
        <v>5</v>
      </c>
      <c r="K34" s="296">
        <v>3.6</v>
      </c>
      <c r="L34" s="198">
        <v>-4.0999999999999996</v>
      </c>
      <c r="M34" s="198">
        <v>10.6</v>
      </c>
      <c r="N34" s="198">
        <v>3.9</v>
      </c>
      <c r="O34" s="296">
        <v>0</v>
      </c>
      <c r="P34" s="198">
        <v>3.3</v>
      </c>
      <c r="Q34" s="198">
        <v>2.9</v>
      </c>
      <c r="R34" s="198">
        <v>2.2999999999999998</v>
      </c>
      <c r="S34" s="198">
        <v>2.2999999999999998</v>
      </c>
      <c r="T34" s="198">
        <v>2.6</v>
      </c>
      <c r="U34" s="478">
        <v>2.5</v>
      </c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  <c r="AL34" s="441"/>
      <c r="AM34" s="441"/>
      <c r="AN34" s="441"/>
      <c r="AO34" s="441"/>
      <c r="AP34" s="441"/>
      <c r="AQ34" s="441"/>
    </row>
    <row r="35" spans="1:43" s="40" customFormat="1" ht="20.100000000000001" customHeight="1">
      <c r="A35" s="33" t="s">
        <v>15</v>
      </c>
      <c r="B35" s="198">
        <v>0.7</v>
      </c>
      <c r="C35" s="198">
        <v>0.2</v>
      </c>
      <c r="D35" s="198">
        <v>-2.5</v>
      </c>
      <c r="E35" s="198">
        <v>-3.3</v>
      </c>
      <c r="F35" s="198">
        <v>0.8</v>
      </c>
      <c r="G35" s="198">
        <v>2.4</v>
      </c>
      <c r="H35" s="296">
        <v>3.6</v>
      </c>
      <c r="I35" s="296">
        <v>2.1</v>
      </c>
      <c r="J35" s="296">
        <v>3.1</v>
      </c>
      <c r="K35" s="296">
        <v>4.5999999999999996</v>
      </c>
      <c r="L35" s="198">
        <v>-3.5</v>
      </c>
      <c r="M35" s="198">
        <v>9.8000000000000007</v>
      </c>
      <c r="N35" s="198">
        <v>2.6</v>
      </c>
      <c r="O35" s="296">
        <v>0.5</v>
      </c>
      <c r="P35" s="198">
        <v>4.8</v>
      </c>
      <c r="Q35" s="198">
        <v>2.1</v>
      </c>
      <c r="R35" s="198">
        <v>2.6</v>
      </c>
      <c r="S35" s="198">
        <v>2.2999999999999998</v>
      </c>
      <c r="T35" s="198">
        <v>2.2999999999999998</v>
      </c>
      <c r="U35" s="478">
        <v>2.2000000000000002</v>
      </c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441"/>
      <c r="AN35" s="441"/>
      <c r="AO35" s="441"/>
      <c r="AP35" s="441"/>
      <c r="AQ35" s="441"/>
    </row>
    <row r="36" spans="1:43" s="40" customFormat="1" ht="20.100000000000001" customHeight="1">
      <c r="A36" s="33" t="s">
        <v>16</v>
      </c>
      <c r="B36" s="198">
        <v>-6.9</v>
      </c>
      <c r="C36" s="219">
        <v>-5.9</v>
      </c>
      <c r="D36" s="198">
        <v>-4.9000000000000004</v>
      </c>
      <c r="E36" s="198">
        <v>-3.9</v>
      </c>
      <c r="F36" s="198">
        <v>1.1000000000000001</v>
      </c>
      <c r="G36" s="198">
        <v>2.4</v>
      </c>
      <c r="H36" s="296">
        <v>4.0999999999999996</v>
      </c>
      <c r="I36" s="296">
        <v>2.5</v>
      </c>
      <c r="J36" s="296">
        <v>3.4</v>
      </c>
      <c r="K36" s="296">
        <v>5.5</v>
      </c>
      <c r="L36" s="198">
        <v>-6.1</v>
      </c>
      <c r="M36" s="198">
        <v>11.3</v>
      </c>
      <c r="N36" s="198">
        <v>3.9</v>
      </c>
      <c r="O36" s="296">
        <v>0</v>
      </c>
      <c r="P36" s="198">
        <v>3.8</v>
      </c>
      <c r="Q36" s="198">
        <v>2.2000000000000002</v>
      </c>
      <c r="R36" s="198">
        <v>2.2000000000000002</v>
      </c>
      <c r="S36" s="198">
        <v>2.4</v>
      </c>
      <c r="T36" s="198">
        <v>2.2999999999999998</v>
      </c>
      <c r="U36" s="478">
        <v>2.2000000000000002</v>
      </c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441"/>
      <c r="AN36" s="441"/>
      <c r="AO36" s="441"/>
      <c r="AP36" s="441"/>
      <c r="AQ36" s="441"/>
    </row>
    <row r="37" spans="1:43" s="40" customFormat="1" ht="20.100000000000001" customHeight="1">
      <c r="A37" s="33" t="s">
        <v>0</v>
      </c>
      <c r="B37" s="198">
        <v>0.9</v>
      </c>
      <c r="C37" s="219">
        <v>0.6</v>
      </c>
      <c r="D37" s="198">
        <v>-2.4</v>
      </c>
      <c r="E37" s="198">
        <v>-3.9</v>
      </c>
      <c r="F37" s="198">
        <v>1.1000000000000001</v>
      </c>
      <c r="G37" s="198">
        <v>2.5</v>
      </c>
      <c r="H37" s="296">
        <v>4.0999999999999996</v>
      </c>
      <c r="I37" s="296">
        <v>2.5</v>
      </c>
      <c r="J37" s="296">
        <v>3.4</v>
      </c>
      <c r="K37" s="296">
        <v>5.5</v>
      </c>
      <c r="L37" s="198">
        <v>-6.2</v>
      </c>
      <c r="M37" s="198">
        <v>11.2</v>
      </c>
      <c r="N37" s="198">
        <v>3.6</v>
      </c>
      <c r="O37" s="296">
        <v>0</v>
      </c>
      <c r="P37" s="198">
        <v>3.8</v>
      </c>
      <c r="Q37" s="198">
        <v>2.2000000000000002</v>
      </c>
      <c r="R37" s="198">
        <v>2.2000000000000002</v>
      </c>
      <c r="S37" s="198">
        <v>2.4</v>
      </c>
      <c r="T37" s="198">
        <v>2.2999999999999998</v>
      </c>
      <c r="U37" s="478">
        <v>2.2000000000000002</v>
      </c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441"/>
      <c r="AN37" s="441"/>
      <c r="AO37" s="441"/>
      <c r="AP37" s="441"/>
      <c r="AQ37" s="441"/>
    </row>
    <row r="38" spans="1:43" s="40" customFormat="1" ht="20.100000000000001" customHeight="1">
      <c r="A38" s="33" t="s">
        <v>1</v>
      </c>
      <c r="B38" s="198">
        <v>6.3</v>
      </c>
      <c r="C38" s="198">
        <v>-0.8</v>
      </c>
      <c r="D38" s="198">
        <v>-7.1</v>
      </c>
      <c r="E38" s="198">
        <v>1.3</v>
      </c>
      <c r="F38" s="198">
        <v>3.1</v>
      </c>
      <c r="G38" s="198">
        <v>-2.5</v>
      </c>
      <c r="H38" s="296">
        <v>4</v>
      </c>
      <c r="I38" s="296">
        <v>2.8</v>
      </c>
      <c r="J38" s="296">
        <v>5.0999999999999996</v>
      </c>
      <c r="K38" s="296">
        <v>2.9</v>
      </c>
      <c r="L38" s="198">
        <v>-2.9</v>
      </c>
      <c r="M38" s="198">
        <v>14.2</v>
      </c>
      <c r="N38" s="198">
        <v>22.3</v>
      </c>
      <c r="O38" s="296">
        <v>-1</v>
      </c>
      <c r="P38" s="198">
        <v>6</v>
      </c>
      <c r="Q38" s="198">
        <v>1.7</v>
      </c>
      <c r="R38" s="198">
        <v>1.7</v>
      </c>
      <c r="S38" s="198">
        <v>1.7</v>
      </c>
      <c r="T38" s="198">
        <v>1.7</v>
      </c>
      <c r="U38" s="478">
        <v>1.7</v>
      </c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441"/>
      <c r="AN38" s="441"/>
      <c r="AO38" s="441"/>
      <c r="AP38" s="441"/>
      <c r="AQ38" s="441"/>
    </row>
    <row r="39" spans="1:43" ht="20.100000000000001" customHeight="1">
      <c r="A39" s="33" t="s">
        <v>3</v>
      </c>
      <c r="B39" s="216">
        <v>-0.2</v>
      </c>
      <c r="C39" s="216">
        <v>-0.6</v>
      </c>
      <c r="D39" s="216">
        <v>-2.6</v>
      </c>
      <c r="E39" s="216">
        <v>-2</v>
      </c>
      <c r="F39" s="298">
        <v>-0.2</v>
      </c>
      <c r="G39" s="299">
        <v>2.4</v>
      </c>
      <c r="H39" s="298">
        <v>2.2999999999999998</v>
      </c>
      <c r="I39" s="298">
        <v>0.9</v>
      </c>
      <c r="J39" s="298">
        <v>2.2999999999999998</v>
      </c>
      <c r="K39" s="298">
        <v>1.9</v>
      </c>
      <c r="L39" s="299">
        <v>4.0999999999999996</v>
      </c>
      <c r="M39" s="299">
        <v>6.2</v>
      </c>
      <c r="N39" s="299">
        <v>-0.6</v>
      </c>
      <c r="O39" s="298">
        <v>2.1</v>
      </c>
      <c r="P39" s="299">
        <v>7.3</v>
      </c>
      <c r="Q39" s="299">
        <v>1.6</v>
      </c>
      <c r="R39" s="299">
        <v>3.8</v>
      </c>
      <c r="S39" s="299">
        <v>2.2999999999999998</v>
      </c>
      <c r="T39" s="299">
        <v>2</v>
      </c>
      <c r="U39" s="478">
        <v>1.9</v>
      </c>
      <c r="V39" s="441"/>
      <c r="W39" s="441"/>
      <c r="X39" s="441"/>
      <c r="Y39" s="441"/>
      <c r="Z39" s="441"/>
      <c r="AA39" s="441"/>
      <c r="AB39" s="441"/>
      <c r="AC39" s="441"/>
      <c r="AD39" s="441"/>
      <c r="AE39" s="441"/>
      <c r="AF39" s="441"/>
      <c r="AG39" s="441"/>
      <c r="AH39" s="441"/>
      <c r="AI39" s="441"/>
      <c r="AJ39" s="441"/>
      <c r="AK39" s="441"/>
      <c r="AL39" s="441"/>
      <c r="AM39" s="441"/>
      <c r="AN39" s="441"/>
      <c r="AO39" s="441"/>
      <c r="AP39" s="441"/>
      <c r="AQ39" s="441"/>
    </row>
    <row r="40" spans="1:43" s="40" customFormat="1" ht="20.100000000000001" customHeight="1">
      <c r="A40" s="33" t="s">
        <v>7</v>
      </c>
      <c r="B40" s="198">
        <v>-6.2</v>
      </c>
      <c r="C40" s="219">
        <v>-3</v>
      </c>
      <c r="D40" s="198">
        <v>-17.100000000000001</v>
      </c>
      <c r="E40" s="198">
        <v>5</v>
      </c>
      <c r="F40" s="198">
        <v>3</v>
      </c>
      <c r="G40" s="198">
        <v>0.8</v>
      </c>
      <c r="H40" s="296">
        <v>0.1</v>
      </c>
      <c r="I40" s="296">
        <v>12.9</v>
      </c>
      <c r="J40" s="296">
        <v>11.5</v>
      </c>
      <c r="K40" s="296">
        <v>0.4</v>
      </c>
      <c r="L40" s="198">
        <v>-6.5</v>
      </c>
      <c r="M40" s="198">
        <v>13.7</v>
      </c>
      <c r="N40" s="198">
        <v>8.1</v>
      </c>
      <c r="O40" s="296">
        <v>-1.6</v>
      </c>
      <c r="P40" s="198">
        <v>-1.3</v>
      </c>
      <c r="Q40" s="198">
        <v>5.7</v>
      </c>
      <c r="R40" s="198">
        <v>1.2</v>
      </c>
      <c r="S40" s="198">
        <v>2.2999999999999998</v>
      </c>
      <c r="T40" s="198">
        <v>3.7</v>
      </c>
      <c r="U40" s="478">
        <v>3.6</v>
      </c>
      <c r="V40" s="441"/>
      <c r="W40" s="441"/>
      <c r="X40" s="441"/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  <c r="AJ40" s="441"/>
      <c r="AK40" s="441"/>
      <c r="AL40" s="441"/>
      <c r="AM40" s="441"/>
      <c r="AN40" s="441"/>
      <c r="AO40" s="441"/>
      <c r="AP40" s="441"/>
      <c r="AQ40" s="441"/>
    </row>
    <row r="41" spans="1:43" s="40" customFormat="1" ht="20.100000000000001" customHeight="1">
      <c r="A41" s="73" t="s">
        <v>11</v>
      </c>
      <c r="B41" s="198">
        <v>-14.1</v>
      </c>
      <c r="C41" s="219">
        <v>-5.0999999999999996</v>
      </c>
      <c r="D41" s="198">
        <v>-8.3000000000000007</v>
      </c>
      <c r="E41" s="198">
        <v>3.6</v>
      </c>
      <c r="F41" s="198">
        <v>0.9</v>
      </c>
      <c r="G41" s="198">
        <v>-0.6</v>
      </c>
      <c r="H41" s="296">
        <v>-3</v>
      </c>
      <c r="I41" s="296">
        <v>9.5</v>
      </c>
      <c r="J41" s="296">
        <v>10.6</v>
      </c>
      <c r="K41" s="296">
        <v>4.9000000000000004</v>
      </c>
      <c r="L41" s="198">
        <v>-7.2</v>
      </c>
      <c r="M41" s="198">
        <v>11.9</v>
      </c>
      <c r="N41" s="198">
        <v>4.7</v>
      </c>
      <c r="O41" s="296">
        <v>5.5</v>
      </c>
      <c r="P41" s="198">
        <v>-0.3</v>
      </c>
      <c r="Q41" s="198">
        <v>0.8</v>
      </c>
      <c r="R41" s="198">
        <v>3</v>
      </c>
      <c r="S41" s="198">
        <v>2.5</v>
      </c>
      <c r="T41" s="198">
        <v>3.7</v>
      </c>
      <c r="U41" s="478">
        <v>3.7</v>
      </c>
      <c r="V41" s="441"/>
      <c r="W41" s="441"/>
      <c r="X41" s="441"/>
      <c r="Y41" s="441"/>
      <c r="Z41" s="441"/>
      <c r="AA41" s="441"/>
      <c r="AB41" s="441"/>
      <c r="AC41" s="441"/>
      <c r="AD41" s="441"/>
      <c r="AE41" s="441"/>
      <c r="AF41" s="441"/>
      <c r="AG41" s="441"/>
      <c r="AH41" s="441"/>
      <c r="AI41" s="441"/>
      <c r="AJ41" s="441"/>
      <c r="AK41" s="441"/>
      <c r="AL41" s="441"/>
      <c r="AM41" s="441"/>
      <c r="AN41" s="441"/>
      <c r="AO41" s="441"/>
      <c r="AP41" s="441"/>
      <c r="AQ41" s="441"/>
    </row>
    <row r="42" spans="1:43" s="40" customFormat="1" ht="20.100000000000001" customHeight="1">
      <c r="A42" s="224" t="s">
        <v>12</v>
      </c>
      <c r="B42" s="199">
        <v>2</v>
      </c>
      <c r="C42" s="139">
        <v>0.4</v>
      </c>
      <c r="D42" s="199">
        <v>-2.1</v>
      </c>
      <c r="E42" s="199">
        <v>0.2</v>
      </c>
      <c r="F42" s="199">
        <v>0.4</v>
      </c>
      <c r="G42" s="199">
        <v>0.3</v>
      </c>
      <c r="H42" s="199">
        <v>0.6</v>
      </c>
      <c r="I42" s="199">
        <v>0.8</v>
      </c>
      <c r="J42" s="199">
        <v>0.4</v>
      </c>
      <c r="K42" s="199">
        <v>-0.9</v>
      </c>
      <c r="L42" s="199">
        <v>0.1</v>
      </c>
      <c r="M42" s="199">
        <v>0.5</v>
      </c>
      <c r="N42" s="199">
        <v>0.8</v>
      </c>
      <c r="O42" s="199">
        <v>-1.6</v>
      </c>
      <c r="P42" s="199">
        <v>-0.2</v>
      </c>
      <c r="Q42" s="199">
        <v>1</v>
      </c>
      <c r="R42" s="199">
        <v>-0.3</v>
      </c>
      <c r="S42" s="199">
        <v>0</v>
      </c>
      <c r="T42" s="199">
        <v>0</v>
      </c>
      <c r="U42" s="139">
        <v>0</v>
      </c>
      <c r="V42" s="441"/>
      <c r="W42" s="441"/>
      <c r="X42" s="441"/>
      <c r="Y42" s="441"/>
      <c r="Z42" s="441"/>
      <c r="AA42" s="441"/>
      <c r="AB42" s="441"/>
      <c r="AC42" s="441"/>
      <c r="AD42" s="441"/>
      <c r="AE42" s="441"/>
      <c r="AF42" s="441"/>
      <c r="AG42" s="441"/>
      <c r="AH42" s="441"/>
      <c r="AI42" s="441"/>
      <c r="AJ42" s="441"/>
      <c r="AK42" s="441"/>
      <c r="AL42" s="441"/>
      <c r="AM42" s="441"/>
      <c r="AN42" s="441"/>
      <c r="AO42" s="441"/>
      <c r="AP42" s="441"/>
      <c r="AQ42" s="441"/>
    </row>
    <row r="43" spans="1:43" s="40" customFormat="1" ht="13.5" customHeight="1">
      <c r="A43" s="69"/>
      <c r="B43" s="2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1:43" ht="14.25" customHeight="1">
      <c r="A44" s="487" t="s">
        <v>249</v>
      </c>
      <c r="B44" s="11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43" ht="14.25" customHeight="1">
      <c r="A45" s="25" t="s">
        <v>31</v>
      </c>
      <c r="B45" s="11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43" ht="9" customHeight="1">
      <c r="A46" s="5"/>
      <c r="B46" s="5"/>
      <c r="C46" s="5"/>
      <c r="D46" s="5"/>
      <c r="E46" s="5"/>
      <c r="F46" s="5"/>
    </row>
    <row r="47" spans="1:43" hidden="1">
      <c r="B47" s="5"/>
      <c r="C47" s="5"/>
      <c r="D47" s="5"/>
      <c r="E47" s="5"/>
      <c r="F47" s="5"/>
    </row>
  </sheetData>
  <mergeCells count="1">
    <mergeCell ref="B3:N3"/>
  </mergeCells>
  <phoneticPr fontId="9" type="noConversion"/>
  <printOptions horizontalCentered="1"/>
  <pageMargins left="0.25" right="0.25" top="0.75" bottom="0.75" header="0.3" footer="0.3"/>
  <pageSetup paperSize="9" scale="71" orientation="landscape" r:id="rId1"/>
  <headerFooter alignWithMargins="0">
    <oddHeader>&amp;R]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60"/>
  <sheetViews>
    <sheetView topLeftCell="A30" workbookViewId="0">
      <selection activeCell="W38" sqref="W38"/>
    </sheetView>
  </sheetViews>
  <sheetFormatPr defaultRowHeight="11.4"/>
  <cols>
    <col min="1" max="1" width="31" customWidth="1"/>
    <col min="2" max="8" width="9.125" customWidth="1"/>
  </cols>
  <sheetData>
    <row r="1" spans="1:38" ht="13.2">
      <c r="A1" s="367" t="s">
        <v>190</v>
      </c>
      <c r="B1" s="324"/>
      <c r="C1" s="325"/>
      <c r="D1" s="326"/>
      <c r="E1" s="326"/>
      <c r="F1" s="326"/>
      <c r="G1" s="327"/>
      <c r="H1" s="308"/>
    </row>
    <row r="2" spans="1:38" ht="13.2">
      <c r="A2" s="328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38" ht="13.2">
      <c r="A3" s="330"/>
      <c r="B3" s="331"/>
      <c r="C3" s="331"/>
      <c r="D3" s="331"/>
      <c r="E3" s="331"/>
      <c r="F3" s="331"/>
      <c r="G3" s="331"/>
      <c r="H3" s="331"/>
      <c r="I3" s="331"/>
      <c r="J3" s="293"/>
      <c r="K3" s="293"/>
      <c r="L3" s="293"/>
      <c r="M3" s="293"/>
      <c r="N3" s="293"/>
      <c r="P3" s="293" t="s">
        <v>192</v>
      </c>
      <c r="Q3" s="172"/>
      <c r="R3" s="172"/>
      <c r="S3" s="172"/>
      <c r="T3" s="172"/>
    </row>
    <row r="4" spans="1:38">
      <c r="A4" s="332"/>
      <c r="B4" s="169"/>
      <c r="C4" s="169"/>
      <c r="D4" s="169"/>
      <c r="E4" s="169"/>
      <c r="F4" s="169"/>
      <c r="G4" s="321"/>
      <c r="H4" s="188"/>
      <c r="I4" s="188"/>
      <c r="J4" s="188"/>
      <c r="K4" s="188"/>
      <c r="L4" s="188"/>
      <c r="M4" s="188"/>
      <c r="N4" s="188"/>
      <c r="O4" s="479"/>
      <c r="P4" s="188"/>
      <c r="Q4" s="321"/>
      <c r="R4" s="321"/>
      <c r="S4" s="321"/>
      <c r="T4" s="321"/>
      <c r="U4" s="480"/>
    </row>
    <row r="5" spans="1:38">
      <c r="A5" s="333"/>
      <c r="B5" s="335">
        <v>2010</v>
      </c>
      <c r="C5" s="335">
        <v>2011</v>
      </c>
      <c r="D5" s="334">
        <v>2012</v>
      </c>
      <c r="E5" s="335">
        <v>2013</v>
      </c>
      <c r="F5" s="336">
        <v>2014</v>
      </c>
      <c r="G5" s="336">
        <f>2015</f>
        <v>2015</v>
      </c>
      <c r="H5" s="334">
        <v>2016</v>
      </c>
      <c r="I5" s="334">
        <v>2017</v>
      </c>
      <c r="J5" s="334">
        <v>2018</v>
      </c>
      <c r="K5" s="334">
        <v>2019</v>
      </c>
      <c r="L5" s="334">
        <v>2020</v>
      </c>
      <c r="M5" s="334">
        <v>2021</v>
      </c>
      <c r="N5" s="334">
        <v>2022</v>
      </c>
      <c r="O5" s="334">
        <v>2023</v>
      </c>
      <c r="P5" s="334">
        <v>2024</v>
      </c>
      <c r="Q5" s="334">
        <v>2025</v>
      </c>
      <c r="R5" s="334">
        <v>2026</v>
      </c>
      <c r="S5" s="334">
        <v>2027</v>
      </c>
      <c r="T5" s="334">
        <v>2028</v>
      </c>
      <c r="U5" s="334">
        <v>2029</v>
      </c>
    </row>
    <row r="6" spans="1:38">
      <c r="A6" s="337"/>
      <c r="B6" s="338"/>
      <c r="C6" s="338"/>
      <c r="D6" s="338"/>
      <c r="E6" s="338"/>
      <c r="F6" s="338"/>
      <c r="G6" s="339"/>
      <c r="H6" s="339"/>
      <c r="I6" s="338"/>
      <c r="J6" s="338"/>
      <c r="K6" s="338"/>
      <c r="L6" s="338"/>
      <c r="M6" s="338"/>
      <c r="N6" s="338"/>
      <c r="O6" s="338"/>
      <c r="P6" s="338"/>
      <c r="Q6" s="339" t="s">
        <v>9</v>
      </c>
      <c r="R6" s="338" t="s">
        <v>9</v>
      </c>
      <c r="S6" s="339" t="s">
        <v>9</v>
      </c>
      <c r="T6" s="338" t="s">
        <v>9</v>
      </c>
      <c r="U6" s="338" t="s">
        <v>9</v>
      </c>
    </row>
    <row r="7" spans="1:38">
      <c r="A7" s="340"/>
      <c r="B7" s="341"/>
      <c r="C7" s="341"/>
      <c r="D7" s="188"/>
      <c r="E7" s="341"/>
      <c r="F7" s="341"/>
      <c r="G7" s="170"/>
      <c r="H7" s="170"/>
      <c r="I7" s="188"/>
      <c r="J7" s="188"/>
      <c r="K7" s="188"/>
      <c r="L7" s="188"/>
      <c r="M7" s="188"/>
      <c r="N7" s="188"/>
      <c r="O7" s="188"/>
      <c r="P7" s="188"/>
      <c r="Q7" s="321"/>
      <c r="R7" s="321"/>
      <c r="S7" s="321"/>
      <c r="T7" s="321"/>
      <c r="U7" s="123"/>
    </row>
    <row r="8" spans="1:38">
      <c r="A8" s="340" t="s">
        <v>154</v>
      </c>
      <c r="B8" s="343">
        <v>-251.03883645104361</v>
      </c>
      <c r="C8" s="343">
        <v>-283.87362354301143</v>
      </c>
      <c r="D8" s="343">
        <v>506.54411354377157</v>
      </c>
      <c r="E8" s="169">
        <v>1271.0986415076177</v>
      </c>
      <c r="F8" s="169">
        <v>1985.5732618230606</v>
      </c>
      <c r="G8" s="169">
        <v>1584.4728075796918</v>
      </c>
      <c r="H8" s="170">
        <v>2114.1488486359117</v>
      </c>
      <c r="I8" s="344">
        <v>2895.5991468880293</v>
      </c>
      <c r="J8" s="344">
        <v>2959.8736326217022</v>
      </c>
      <c r="K8" s="344">
        <v>3105.3974714994547</v>
      </c>
      <c r="L8" s="344">
        <v>3423.2095572134394</v>
      </c>
      <c r="M8" s="344">
        <v>1807.4188663557561</v>
      </c>
      <c r="N8" s="344">
        <v>-529.44264093209893</v>
      </c>
      <c r="O8" s="344">
        <v>3042.9401572401421</v>
      </c>
      <c r="P8" s="344">
        <v>3061.8963963675274</v>
      </c>
      <c r="Q8" s="170">
        <v>1838.6924397079922</v>
      </c>
      <c r="R8" s="170">
        <v>1608.9657298189813</v>
      </c>
      <c r="S8" s="170">
        <v>1443.3392928152687</v>
      </c>
      <c r="T8" s="170">
        <v>1032.8945661695432</v>
      </c>
      <c r="U8" s="466">
        <v>754.07351351110651</v>
      </c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</row>
    <row r="9" spans="1:38">
      <c r="A9" s="340" t="s">
        <v>155</v>
      </c>
      <c r="B9" s="345">
        <v>-747.97476783036109</v>
      </c>
      <c r="C9" s="345">
        <v>-974.2193428506871</v>
      </c>
      <c r="D9" s="170">
        <v>-81.272701239078742</v>
      </c>
      <c r="E9" s="170">
        <v>714.07513376331553</v>
      </c>
      <c r="F9" s="342">
        <v>1175.0853124437272</v>
      </c>
      <c r="G9" s="342">
        <v>1476.0815196751464</v>
      </c>
      <c r="H9" s="342">
        <v>1523.6593719320008</v>
      </c>
      <c r="I9" s="342">
        <v>1616.5522913622626</v>
      </c>
      <c r="J9" s="342">
        <v>1272.3692462363942</v>
      </c>
      <c r="K9" s="342">
        <v>1297.5622057710534</v>
      </c>
      <c r="L9" s="342">
        <v>2174.9567597066598</v>
      </c>
      <c r="M9" s="342">
        <v>743.37731137803507</v>
      </c>
      <c r="N9" s="342">
        <v>-2367.0388693521199</v>
      </c>
      <c r="O9" s="342">
        <v>568.49315904495097</v>
      </c>
      <c r="P9" s="342">
        <v>401.02111488761102</v>
      </c>
      <c r="Q9" s="342">
        <v>-764.95429221023369</v>
      </c>
      <c r="R9" s="342">
        <v>-988.72448404027818</v>
      </c>
      <c r="S9" s="342">
        <v>-1199.1690616704946</v>
      </c>
      <c r="T9" s="342">
        <v>-1656.4145806523666</v>
      </c>
      <c r="U9" s="466">
        <v>-2111.8274363995806</v>
      </c>
      <c r="V9" s="447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7"/>
      <c r="AK9" s="447"/>
      <c r="AL9" s="447"/>
    </row>
    <row r="10" spans="1:38">
      <c r="A10" s="340" t="s">
        <v>156</v>
      </c>
      <c r="B10" s="345">
        <v>18630.68393722059</v>
      </c>
      <c r="C10" s="345">
        <v>21042.17426181231</v>
      </c>
      <c r="D10" s="343">
        <v>21256.0756655818</v>
      </c>
      <c r="E10" s="169">
        <v>21652.055258147702</v>
      </c>
      <c r="F10" s="170">
        <v>22859.668617425497</v>
      </c>
      <c r="G10" s="170">
        <v>23947.496125075799</v>
      </c>
      <c r="H10" s="170">
        <v>24883.42341878662</v>
      </c>
      <c r="I10" s="344">
        <v>28372.283385846866</v>
      </c>
      <c r="J10" s="344">
        <v>30807.581631703684</v>
      </c>
      <c r="K10" s="344">
        <v>31998.925389142303</v>
      </c>
      <c r="L10" s="344">
        <v>29463.87465541327</v>
      </c>
      <c r="M10" s="344">
        <v>35115.895295038878</v>
      </c>
      <c r="N10" s="344">
        <v>42419.677382783389</v>
      </c>
      <c r="O10" s="344">
        <v>41556.486962397306</v>
      </c>
      <c r="P10" s="344">
        <v>42137.225745166696</v>
      </c>
      <c r="Q10" s="170">
        <v>41940.808544985361</v>
      </c>
      <c r="R10" s="170">
        <v>43041.771555934465</v>
      </c>
      <c r="S10" s="170">
        <v>44605.84127222879</v>
      </c>
      <c r="T10" s="170">
        <v>45812.32830766074</v>
      </c>
      <c r="U10" s="466">
        <v>47557.566372215719</v>
      </c>
      <c r="V10" s="447"/>
      <c r="W10" s="447"/>
      <c r="X10" s="447"/>
      <c r="Y10" s="447"/>
      <c r="Z10" s="447"/>
      <c r="AA10" s="447"/>
      <c r="AB10" s="447"/>
      <c r="AC10" s="447"/>
      <c r="AD10" s="447"/>
      <c r="AE10" s="447"/>
      <c r="AF10" s="447"/>
      <c r="AG10" s="447"/>
      <c r="AH10" s="447"/>
      <c r="AI10" s="447"/>
      <c r="AJ10" s="447"/>
      <c r="AK10" s="447"/>
      <c r="AL10" s="447"/>
    </row>
    <row r="11" spans="1:38">
      <c r="A11" s="340" t="s">
        <v>157</v>
      </c>
      <c r="B11" s="345">
        <v>19378.658705050952</v>
      </c>
      <c r="C11" s="345">
        <v>22016.393604662997</v>
      </c>
      <c r="D11" s="343">
        <v>21337.348366820879</v>
      </c>
      <c r="E11" s="346">
        <v>20937.980124384387</v>
      </c>
      <c r="F11" s="346">
        <v>21684.58330498177</v>
      </c>
      <c r="G11" s="170">
        <v>22471.414605400652</v>
      </c>
      <c r="H11" s="170">
        <v>23359.76404685462</v>
      </c>
      <c r="I11" s="344">
        <v>26755.731094484603</v>
      </c>
      <c r="J11" s="344">
        <v>29535.21238546729</v>
      </c>
      <c r="K11" s="344">
        <v>30701.36318337125</v>
      </c>
      <c r="L11" s="344">
        <v>27288.91789570664</v>
      </c>
      <c r="M11" s="344">
        <v>34372.517983660873</v>
      </c>
      <c r="N11" s="344">
        <v>44786.716252135528</v>
      </c>
      <c r="O11" s="344">
        <v>40987.993803352358</v>
      </c>
      <c r="P11" s="344">
        <v>41736.204630279091</v>
      </c>
      <c r="Q11" s="170">
        <v>42705.762837195594</v>
      </c>
      <c r="R11" s="170">
        <v>44030.496039974743</v>
      </c>
      <c r="S11" s="170">
        <v>45805.010333899285</v>
      </c>
      <c r="T11" s="170">
        <v>47468.742888313107</v>
      </c>
      <c r="U11" s="466">
        <v>49669.393808615299</v>
      </c>
      <c r="V11" s="447"/>
      <c r="W11" s="447"/>
      <c r="X11" s="447"/>
      <c r="Y11" s="447"/>
      <c r="Z11" s="447"/>
      <c r="AA11" s="447"/>
      <c r="AB11" s="447"/>
      <c r="AC11" s="447"/>
      <c r="AD11" s="447"/>
      <c r="AE11" s="447"/>
      <c r="AF11" s="447"/>
      <c r="AG11" s="447"/>
      <c r="AH11" s="447"/>
      <c r="AI11" s="447"/>
      <c r="AJ11" s="447"/>
      <c r="AK11" s="447"/>
      <c r="AL11" s="447"/>
    </row>
    <row r="12" spans="1:38">
      <c r="A12" s="340" t="s">
        <v>158</v>
      </c>
      <c r="B12" s="345">
        <v>1076.5142202113179</v>
      </c>
      <c r="C12" s="345">
        <v>1181.7820750535898</v>
      </c>
      <c r="D12" s="170">
        <v>1221.4909002209679</v>
      </c>
      <c r="E12" s="170">
        <v>1422.7418919246829</v>
      </c>
      <c r="F12" s="170">
        <v>1465.6168607415691</v>
      </c>
      <c r="G12" s="170">
        <v>1646.8676193710151</v>
      </c>
      <c r="H12" s="170">
        <v>1942.9857689335061</v>
      </c>
      <c r="I12" s="170">
        <v>2255.4669740058994</v>
      </c>
      <c r="J12" s="170">
        <v>2625.327205663822</v>
      </c>
      <c r="K12" s="170">
        <v>2908.7257587691875</v>
      </c>
      <c r="L12" s="170">
        <v>1919.1434569043652</v>
      </c>
      <c r="M12" s="170">
        <v>2203.727161893657</v>
      </c>
      <c r="N12" s="170">
        <v>3512.1297404735451</v>
      </c>
      <c r="O12" s="170">
        <v>3657.772930503545</v>
      </c>
      <c r="P12" s="170">
        <v>3729.1175198719266</v>
      </c>
      <c r="Q12" s="170">
        <v>3813.9676057920842</v>
      </c>
      <c r="R12" s="170">
        <v>4085.0134328138574</v>
      </c>
      <c r="S12" s="170">
        <v>4361.5537356800378</v>
      </c>
      <c r="T12" s="170">
        <v>4668.8656033289571</v>
      </c>
      <c r="U12" s="466">
        <v>4997.5672594354</v>
      </c>
      <c r="V12" s="447"/>
      <c r="W12" s="447"/>
      <c r="X12" s="447"/>
      <c r="Y12" s="447"/>
      <c r="Z12" s="447"/>
      <c r="AA12" s="447"/>
      <c r="AB12" s="447"/>
      <c r="AC12" s="447"/>
      <c r="AD12" s="447"/>
      <c r="AE12" s="447"/>
      <c r="AF12" s="447"/>
      <c r="AG12" s="447"/>
      <c r="AH12" s="447"/>
      <c r="AI12" s="447"/>
      <c r="AJ12" s="447"/>
      <c r="AK12" s="447"/>
      <c r="AL12" s="447"/>
    </row>
    <row r="13" spans="1:38">
      <c r="A13" s="347" t="s">
        <v>159</v>
      </c>
      <c r="B13" s="345">
        <v>4723.1298991065178</v>
      </c>
      <c r="C13" s="345">
        <v>4975.3287875739134</v>
      </c>
      <c r="D13" s="343">
        <v>5153.0378486126992</v>
      </c>
      <c r="E13" s="169">
        <v>5368.9257939136296</v>
      </c>
      <c r="F13" s="348">
        <v>5710.7152707247478</v>
      </c>
      <c r="G13" s="348">
        <v>5953.0253814960024</v>
      </c>
      <c r="H13" s="169">
        <v>6518.4335422284166</v>
      </c>
      <c r="I13" s="344">
        <v>7395.3148846742579</v>
      </c>
      <c r="J13" s="344">
        <v>8125.5876257958807</v>
      </c>
      <c r="K13" s="344">
        <v>8660.0161542482547</v>
      </c>
      <c r="L13" s="344">
        <v>6989.5661110730725</v>
      </c>
      <c r="M13" s="344">
        <v>8475.6355611567051</v>
      </c>
      <c r="N13" s="344">
        <v>11291.357111217345</v>
      </c>
      <c r="O13" s="344">
        <v>11971.78972965211</v>
      </c>
      <c r="P13" s="344">
        <v>12520.828035710892</v>
      </c>
      <c r="Q13" s="170">
        <v>13243.774605013261</v>
      </c>
      <c r="R13" s="170">
        <v>14101.035392271166</v>
      </c>
      <c r="S13" s="170">
        <v>14971.046356294313</v>
      </c>
      <c r="T13" s="170">
        <v>15896.644600446185</v>
      </c>
      <c r="U13" s="466">
        <v>16881.52071829556</v>
      </c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</row>
    <row r="14" spans="1:38">
      <c r="A14" s="340" t="s">
        <v>160</v>
      </c>
      <c r="B14" s="343">
        <v>1209.5269458299999</v>
      </c>
      <c r="C14" s="343">
        <v>1308.5244409100001</v>
      </c>
      <c r="D14" s="343">
        <v>1345.8260259400001</v>
      </c>
      <c r="E14" s="346">
        <v>1397.7230884000001</v>
      </c>
      <c r="F14" s="346">
        <v>1528.9990948700001</v>
      </c>
      <c r="G14" s="169">
        <v>1654.2030995500002</v>
      </c>
      <c r="H14" s="169">
        <v>1839.1576300900001</v>
      </c>
      <c r="I14" s="344">
        <v>2164.25721385</v>
      </c>
      <c r="J14" s="344">
        <v>2430.7335660500003</v>
      </c>
      <c r="K14" s="344">
        <v>2511.7735173900001</v>
      </c>
      <c r="L14" s="344">
        <v>2315.5998435900001</v>
      </c>
      <c r="M14" s="344">
        <v>2658.28782082</v>
      </c>
      <c r="N14" s="344">
        <v>3424.2199731799997</v>
      </c>
      <c r="O14" s="344">
        <v>3311.47133429</v>
      </c>
      <c r="P14" s="344">
        <v>3527.7763465400003</v>
      </c>
      <c r="Q14" s="170">
        <v>3757.1523645920311</v>
      </c>
      <c r="R14" s="170">
        <v>3966.4257512998074</v>
      </c>
      <c r="S14" s="170">
        <v>4179.1451643420169</v>
      </c>
      <c r="T14" s="170">
        <v>4403.2727195056787</v>
      </c>
      <c r="U14" s="466">
        <v>4639.4202354527679</v>
      </c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</row>
    <row r="15" spans="1:38">
      <c r="A15" s="340" t="s">
        <v>161</v>
      </c>
      <c r="B15" s="343">
        <v>1990.7570773618841</v>
      </c>
      <c r="C15" s="343">
        <v>2041.3737749949453</v>
      </c>
      <c r="D15" s="343">
        <v>2053.1339987227275</v>
      </c>
      <c r="E15" s="348">
        <v>2093.5274093348939</v>
      </c>
      <c r="F15" s="348">
        <v>2140.352949979123</v>
      </c>
      <c r="G15" s="169">
        <v>2162.0555420862638</v>
      </c>
      <c r="H15" s="169">
        <v>2270.5067652496718</v>
      </c>
      <c r="I15" s="344">
        <v>2523.150204050628</v>
      </c>
      <c r="J15" s="344">
        <v>2703.631794325081</v>
      </c>
      <c r="K15" s="344">
        <v>2843.3901809841373</v>
      </c>
      <c r="L15" s="344">
        <v>1237.26901901066</v>
      </c>
      <c r="M15" s="344">
        <v>1684.659528855658</v>
      </c>
      <c r="N15" s="344">
        <v>2971.9749801116645</v>
      </c>
      <c r="O15" s="344">
        <v>3303.6676341501429</v>
      </c>
      <c r="P15" s="344">
        <v>3339.1220253297333</v>
      </c>
      <c r="Q15" s="170">
        <v>3521.7052176747629</v>
      </c>
      <c r="R15" s="170">
        <v>3714.2720589772193</v>
      </c>
      <c r="S15" s="170">
        <v>3907.7967760661095</v>
      </c>
      <c r="T15" s="170">
        <v>4111.4047114894811</v>
      </c>
      <c r="U15" s="466">
        <v>4325.6212311722165</v>
      </c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</row>
    <row r="16" spans="1:38">
      <c r="A16" s="347" t="s">
        <v>162</v>
      </c>
      <c r="B16" s="343">
        <v>1522.8458759146338</v>
      </c>
      <c r="C16" s="343">
        <v>1625.430571668968</v>
      </c>
      <c r="D16" s="169">
        <v>1754.0778239499714</v>
      </c>
      <c r="E16" s="348">
        <v>1877.6752961787356</v>
      </c>
      <c r="F16" s="348">
        <v>2041.3632258756252</v>
      </c>
      <c r="G16" s="348">
        <v>2136.7667398597387</v>
      </c>
      <c r="H16" s="169">
        <v>2408.7691468887451</v>
      </c>
      <c r="I16" s="344">
        <v>2707.9074667736299</v>
      </c>
      <c r="J16" s="344">
        <v>2991.2222654207994</v>
      </c>
      <c r="K16" s="344">
        <v>3304.8524558741174</v>
      </c>
      <c r="L16" s="344">
        <v>3436.6972484724124</v>
      </c>
      <c r="M16" s="344">
        <v>4132.6882114810469</v>
      </c>
      <c r="N16" s="344">
        <v>4895.1621579256807</v>
      </c>
      <c r="O16" s="344">
        <v>5356.6507612119676</v>
      </c>
      <c r="P16" s="344">
        <v>5653.9296638411588</v>
      </c>
      <c r="Q16" s="170">
        <v>5964.9170227464665</v>
      </c>
      <c r="R16" s="170">
        <v>6420.3375819941375</v>
      </c>
      <c r="S16" s="170">
        <v>6884.1044158861869</v>
      </c>
      <c r="T16" s="170">
        <v>7381.9671694510262</v>
      </c>
      <c r="U16" s="466">
        <v>7916.4792516705756</v>
      </c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447"/>
      <c r="AL16" s="447"/>
    </row>
    <row r="17" spans="1:38">
      <c r="A17" s="340" t="s">
        <v>163</v>
      </c>
      <c r="B17" s="351">
        <v>3646.6156788952003</v>
      </c>
      <c r="C17" s="348">
        <v>3793.546712520324</v>
      </c>
      <c r="D17" s="169">
        <v>3931.5469483917323</v>
      </c>
      <c r="E17" s="352">
        <v>3946.183901988948</v>
      </c>
      <c r="F17" s="352">
        <v>4245.0984099831785</v>
      </c>
      <c r="G17" s="169">
        <v>4306.157762124988</v>
      </c>
      <c r="H17" s="169">
        <v>4575.4477732949108</v>
      </c>
      <c r="I17" s="344">
        <v>5139.847910668359</v>
      </c>
      <c r="J17" s="344">
        <v>5500.2604201320573</v>
      </c>
      <c r="K17" s="344">
        <v>5751.2903954790681</v>
      </c>
      <c r="L17" s="344">
        <v>5070.4226541687076</v>
      </c>
      <c r="M17" s="344">
        <v>6271.9083992630485</v>
      </c>
      <c r="N17" s="344">
        <v>7779.2273707437898</v>
      </c>
      <c r="O17" s="344">
        <v>8314.0167991485687</v>
      </c>
      <c r="P17" s="344">
        <v>8791.7105158389677</v>
      </c>
      <c r="Q17" s="170">
        <v>9429.8069992211767</v>
      </c>
      <c r="R17" s="170">
        <v>10016.021959457308</v>
      </c>
      <c r="S17" s="170">
        <v>10609.492620614275</v>
      </c>
      <c r="T17" s="170">
        <v>11227.778997117228</v>
      </c>
      <c r="U17" s="466">
        <v>11883.95345886016</v>
      </c>
      <c r="V17" s="447"/>
      <c r="W17" s="447"/>
      <c r="X17" s="447"/>
      <c r="Y17" s="447"/>
      <c r="Z17" s="447"/>
      <c r="AA17" s="447"/>
      <c r="AB17" s="447"/>
      <c r="AC17" s="447"/>
      <c r="AD17" s="447"/>
      <c r="AE17" s="447"/>
      <c r="AF17" s="447"/>
      <c r="AG17" s="447"/>
      <c r="AH17" s="447"/>
      <c r="AI17" s="447"/>
      <c r="AJ17" s="447"/>
      <c r="AK17" s="447"/>
      <c r="AL17" s="447"/>
    </row>
    <row r="18" spans="1:38">
      <c r="A18" s="340" t="s">
        <v>160</v>
      </c>
      <c r="B18" s="351">
        <v>716.03112288</v>
      </c>
      <c r="C18" s="351">
        <v>725.04759324999998</v>
      </c>
      <c r="D18" s="350">
        <v>713.18568060999985</v>
      </c>
      <c r="E18" s="346">
        <v>737.72226022000007</v>
      </c>
      <c r="F18" s="346">
        <v>814.33129082000005</v>
      </c>
      <c r="G18" s="169">
        <v>845.92827564000004</v>
      </c>
      <c r="H18" s="170">
        <v>917.39839877999998</v>
      </c>
      <c r="I18" s="344">
        <v>1097.6415519100001</v>
      </c>
      <c r="J18" s="344">
        <v>1106.5813670699999</v>
      </c>
      <c r="K18" s="344">
        <v>1185.3684928299999</v>
      </c>
      <c r="L18" s="344">
        <v>1128.4752956499999</v>
      </c>
      <c r="M18" s="344">
        <v>1553.03507264</v>
      </c>
      <c r="N18" s="344">
        <v>1922.86668831</v>
      </c>
      <c r="O18" s="344">
        <v>1588.76548675</v>
      </c>
      <c r="P18" s="344">
        <v>1793.2894493499998</v>
      </c>
      <c r="Q18" s="170">
        <v>1885.8590507254467</v>
      </c>
      <c r="R18" s="170">
        <v>1990.901399850854</v>
      </c>
      <c r="S18" s="170">
        <v>2097.6734419248551</v>
      </c>
      <c r="T18" s="170">
        <v>2210.1716686152849</v>
      </c>
      <c r="U18" s="466">
        <v>2328.7031752031226</v>
      </c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</row>
    <row r="19" spans="1:38">
      <c r="A19" s="340" t="s">
        <v>161</v>
      </c>
      <c r="B19" s="350">
        <v>1125.3147757015711</v>
      </c>
      <c r="C19" s="350">
        <v>1110.5451814389821</v>
      </c>
      <c r="D19" s="350">
        <v>1065.006914970224</v>
      </c>
      <c r="E19" s="169">
        <v>1068.306643315261</v>
      </c>
      <c r="F19" s="348">
        <v>1119.318499027723</v>
      </c>
      <c r="G19" s="169">
        <v>1109.4300736832229</v>
      </c>
      <c r="H19" s="170">
        <v>1176.250097153096</v>
      </c>
      <c r="I19" s="344">
        <v>1322.3699001367117</v>
      </c>
      <c r="J19" s="344">
        <v>1482.5303267473721</v>
      </c>
      <c r="K19" s="344">
        <v>1499.666845137046</v>
      </c>
      <c r="L19" s="344">
        <v>805.00927300749595</v>
      </c>
      <c r="M19" s="344">
        <v>1172.9078541345891</v>
      </c>
      <c r="N19" s="344">
        <v>1833.376449196453</v>
      </c>
      <c r="O19" s="344">
        <v>2434.905942942059</v>
      </c>
      <c r="P19" s="344">
        <v>2543.7844075418147</v>
      </c>
      <c r="Q19" s="170">
        <v>2740.6606017635136</v>
      </c>
      <c r="R19" s="170">
        <v>2879.3380282127473</v>
      </c>
      <c r="S19" s="170">
        <v>3019.1010961021939</v>
      </c>
      <c r="T19" s="170">
        <v>3153.8431613852836</v>
      </c>
      <c r="U19" s="466">
        <v>3294.598746447552</v>
      </c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</row>
    <row r="20" spans="1:38">
      <c r="A20" s="347" t="s">
        <v>162</v>
      </c>
      <c r="B20" s="351">
        <v>1805.2697803136291</v>
      </c>
      <c r="C20" s="350">
        <v>1957.953937831342</v>
      </c>
      <c r="D20" s="350">
        <v>2153.3543528115083</v>
      </c>
      <c r="E20" s="169">
        <v>2140.1549984536869</v>
      </c>
      <c r="F20" s="348">
        <v>2311.4486201354557</v>
      </c>
      <c r="G20" s="348">
        <v>2350.7994128017654</v>
      </c>
      <c r="H20" s="170">
        <v>2481.7992773618143</v>
      </c>
      <c r="I20" s="344">
        <v>2719.8364586216471</v>
      </c>
      <c r="J20" s="344">
        <v>2911.1487263146855</v>
      </c>
      <c r="K20" s="344">
        <v>3066.2550575120222</v>
      </c>
      <c r="L20" s="344">
        <v>3136.9380855112122</v>
      </c>
      <c r="M20" s="344">
        <v>3545.9654724884595</v>
      </c>
      <c r="N20" s="344">
        <v>4022.9842332373364</v>
      </c>
      <c r="O20" s="344">
        <v>4290.3453694565087</v>
      </c>
      <c r="P20" s="344">
        <v>4454.6366589471527</v>
      </c>
      <c r="Q20" s="170">
        <v>4803.287346732217</v>
      </c>
      <c r="R20" s="170">
        <v>5145.7825313937064</v>
      </c>
      <c r="S20" s="170">
        <v>5492.7180825872265</v>
      </c>
      <c r="T20" s="170">
        <v>5863.7641671166593</v>
      </c>
      <c r="U20" s="466">
        <v>6260.6515372094864</v>
      </c>
      <c r="V20" s="447"/>
      <c r="W20" s="447"/>
      <c r="X20" s="447"/>
      <c r="Y20" s="447"/>
      <c r="Z20" s="447"/>
      <c r="AA20" s="447"/>
      <c r="AB20" s="447"/>
      <c r="AC20" s="447"/>
      <c r="AD20" s="447"/>
      <c r="AE20" s="447"/>
      <c r="AF20" s="447"/>
      <c r="AG20" s="447"/>
      <c r="AH20" s="447"/>
      <c r="AI20" s="447"/>
      <c r="AJ20" s="447"/>
      <c r="AK20" s="447"/>
      <c r="AL20" s="447"/>
    </row>
    <row r="21" spans="1:38">
      <c r="A21" s="340" t="s">
        <v>164</v>
      </c>
      <c r="B21" s="343">
        <v>328.53945238095548</v>
      </c>
      <c r="C21" s="343">
        <v>207.5627322028995</v>
      </c>
      <c r="D21" s="343">
        <v>1140.2181989818855</v>
      </c>
      <c r="E21" s="343">
        <v>2136.8170256879966</v>
      </c>
      <c r="F21" s="343">
        <v>2640.7021731852947</v>
      </c>
      <c r="G21" s="343">
        <v>3122.949139046159</v>
      </c>
      <c r="H21" s="343">
        <v>3466.6451408655048</v>
      </c>
      <c r="I21" s="343">
        <v>3872.0192653681588</v>
      </c>
      <c r="J21" s="343">
        <v>3897.6964519002213</v>
      </c>
      <c r="K21" s="343">
        <v>4206.2879645402427</v>
      </c>
      <c r="L21" s="343">
        <v>4094.1002166109902</v>
      </c>
      <c r="M21" s="343">
        <v>2947.1044732716618</v>
      </c>
      <c r="N21" s="343">
        <v>1145.0908711214142</v>
      </c>
      <c r="O21" s="343">
        <v>4226.2660895484878</v>
      </c>
      <c r="P21" s="343">
        <v>4130.1386347595253</v>
      </c>
      <c r="Q21" s="343">
        <v>3049.0133135818542</v>
      </c>
      <c r="R21" s="343">
        <v>3096.2889487735811</v>
      </c>
      <c r="S21" s="343">
        <v>3162.3846740095396</v>
      </c>
      <c r="T21" s="343">
        <v>3012.4510226765851</v>
      </c>
      <c r="U21" s="466">
        <v>2885.7398230358231</v>
      </c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7"/>
      <c r="AK21" s="447"/>
      <c r="AL21" s="447"/>
    </row>
    <row r="22" spans="1:38">
      <c r="A22" s="340" t="s">
        <v>165</v>
      </c>
      <c r="B22" s="343">
        <v>23353.813836327106</v>
      </c>
      <c r="C22" s="343">
        <v>26017.503049386221</v>
      </c>
      <c r="D22" s="343">
        <v>26409.113514194498</v>
      </c>
      <c r="E22" s="343">
        <v>27020.981052061332</v>
      </c>
      <c r="F22" s="343">
        <v>28570.383888150245</v>
      </c>
      <c r="G22" s="343">
        <v>29900.5215065718</v>
      </c>
      <c r="H22" s="343">
        <v>31401.856961015037</v>
      </c>
      <c r="I22" s="343">
        <v>35767.598270521121</v>
      </c>
      <c r="J22" s="343">
        <v>38933.169257499569</v>
      </c>
      <c r="K22" s="343">
        <v>40658.94154339056</v>
      </c>
      <c r="L22" s="343">
        <v>36453.440766486339</v>
      </c>
      <c r="M22" s="343">
        <v>43591.530856195583</v>
      </c>
      <c r="N22" s="343">
        <v>53711.034494000734</v>
      </c>
      <c r="O22" s="343">
        <v>53528.276692049418</v>
      </c>
      <c r="P22" s="343">
        <v>54658.053780877584</v>
      </c>
      <c r="Q22" s="343">
        <v>55184.583149998623</v>
      </c>
      <c r="R22" s="343">
        <v>57142.806948205631</v>
      </c>
      <c r="S22" s="343">
        <v>59576.887628523102</v>
      </c>
      <c r="T22" s="343">
        <v>61708.972908106924</v>
      </c>
      <c r="U22" s="466">
        <v>64439.087090511282</v>
      </c>
      <c r="V22" s="447"/>
      <c r="W22" s="447"/>
      <c r="X22" s="447"/>
      <c r="Y22" s="447"/>
      <c r="Z22" s="447"/>
      <c r="AA22" s="447"/>
      <c r="AB22" s="447"/>
      <c r="AC22" s="447"/>
      <c r="AD22" s="447"/>
      <c r="AE22" s="447"/>
      <c r="AF22" s="447"/>
      <c r="AG22" s="447"/>
      <c r="AH22" s="447"/>
      <c r="AI22" s="447"/>
      <c r="AJ22" s="447"/>
      <c r="AK22" s="447"/>
      <c r="AL22" s="447"/>
    </row>
    <row r="23" spans="1:38">
      <c r="A23" s="340" t="s">
        <v>166</v>
      </c>
      <c r="B23" s="349">
        <v>23025.274383946151</v>
      </c>
      <c r="C23" s="350">
        <v>25809.940317183322</v>
      </c>
      <c r="D23" s="343">
        <v>25268.895315212612</v>
      </c>
      <c r="E23" s="343">
        <v>24884.164026373335</v>
      </c>
      <c r="F23" s="343">
        <v>25929.681714964951</v>
      </c>
      <c r="G23" s="343">
        <v>26777.572367525641</v>
      </c>
      <c r="H23" s="343">
        <v>27935.211820149532</v>
      </c>
      <c r="I23" s="343">
        <v>31895.579005152962</v>
      </c>
      <c r="J23" s="343">
        <v>35035.472805599347</v>
      </c>
      <c r="K23" s="343">
        <v>36452.653578850317</v>
      </c>
      <c r="L23" s="343">
        <v>32359.340549875349</v>
      </c>
      <c r="M23" s="343">
        <v>40644.426382923921</v>
      </c>
      <c r="N23" s="343">
        <v>52565.94362287932</v>
      </c>
      <c r="O23" s="343">
        <v>49302.01060250093</v>
      </c>
      <c r="P23" s="343">
        <v>50527.915146118059</v>
      </c>
      <c r="Q23" s="343">
        <v>52135.569836416769</v>
      </c>
      <c r="R23" s="343">
        <v>54046.51799943205</v>
      </c>
      <c r="S23" s="343">
        <v>56414.502954513562</v>
      </c>
      <c r="T23" s="343">
        <v>58696.521885430338</v>
      </c>
      <c r="U23" s="466">
        <v>61553.347267475459</v>
      </c>
      <c r="V23" s="447"/>
      <c r="W23" s="447"/>
      <c r="X23" s="447"/>
      <c r="Y23" s="447"/>
      <c r="Z23" s="447"/>
      <c r="AA23" s="447"/>
      <c r="AB23" s="447"/>
      <c r="AC23" s="447"/>
      <c r="AD23" s="447"/>
      <c r="AE23" s="447"/>
      <c r="AF23" s="447"/>
      <c r="AG23" s="447"/>
      <c r="AH23" s="447"/>
      <c r="AI23" s="447"/>
      <c r="AJ23" s="447"/>
      <c r="AK23" s="447"/>
      <c r="AL23" s="447"/>
    </row>
    <row r="24" spans="1:38">
      <c r="A24" s="340" t="s">
        <v>167</v>
      </c>
      <c r="B24" s="343">
        <v>-582.87204769470407</v>
      </c>
      <c r="C24" s="343">
        <v>-571.47000927737793</v>
      </c>
      <c r="D24" s="343">
        <v>-613.63796316981791</v>
      </c>
      <c r="E24" s="343">
        <v>-517.76843518602698</v>
      </c>
      <c r="F24" s="343">
        <v>-370.82681994703802</v>
      </c>
      <c r="G24" s="343">
        <v>-1180.7422521756871</v>
      </c>
      <c r="H24" s="170">
        <v>-942.66661516930697</v>
      </c>
      <c r="I24" s="344">
        <v>-660.49325578204002</v>
      </c>
      <c r="J24" s="344">
        <v>-547.73260969185003</v>
      </c>
      <c r="K24" s="344">
        <v>-616.61388526934797</v>
      </c>
      <c r="L24" s="344">
        <v>-129.77657104146405</v>
      </c>
      <c r="M24" s="344">
        <v>-513.45243670872094</v>
      </c>
      <c r="N24" s="344">
        <v>-977.85977031988602</v>
      </c>
      <c r="O24" s="344">
        <v>-706.51255576393794</v>
      </c>
      <c r="P24" s="344">
        <v>-759.54080748067395</v>
      </c>
      <c r="Q24" s="170">
        <v>-644.59186521722359</v>
      </c>
      <c r="R24" s="170">
        <v>-890.51423406607819</v>
      </c>
      <c r="S24" s="170">
        <v>-1053.2695669480631</v>
      </c>
      <c r="T24" s="170">
        <v>-1206.3384169385085</v>
      </c>
      <c r="U24" s="466">
        <v>-1315.2541036515372</v>
      </c>
      <c r="V24" s="447"/>
      <c r="W24" s="447"/>
      <c r="X24" s="447"/>
      <c r="Y24" s="447"/>
      <c r="Z24" s="447"/>
      <c r="AA24" s="447"/>
      <c r="AB24" s="447"/>
      <c r="AC24" s="447"/>
      <c r="AD24" s="447"/>
      <c r="AE24" s="447"/>
      <c r="AF24" s="447"/>
      <c r="AG24" s="447"/>
      <c r="AH24" s="447"/>
      <c r="AI24" s="447"/>
      <c r="AJ24" s="447"/>
      <c r="AK24" s="447"/>
      <c r="AL24" s="447"/>
    </row>
    <row r="25" spans="1:38">
      <c r="A25" s="340" t="s">
        <v>168</v>
      </c>
      <c r="B25" s="343">
        <v>605.180328812477</v>
      </c>
      <c r="C25" s="343">
        <v>924.00006955868787</v>
      </c>
      <c r="D25" s="343">
        <v>637.28208246738313</v>
      </c>
      <c r="E25" s="343">
        <v>554.97015677009131</v>
      </c>
      <c r="F25" s="343">
        <v>858.42221004970304</v>
      </c>
      <c r="G25" s="343">
        <v>1025.988289971343</v>
      </c>
      <c r="H25" s="348">
        <v>1225.4578812881691</v>
      </c>
      <c r="I25" s="355">
        <v>1342.3935097288531</v>
      </c>
      <c r="J25" s="355">
        <v>1556.765698149632</v>
      </c>
      <c r="K25" s="355">
        <v>1659.5075924030539</v>
      </c>
      <c r="L25" s="355">
        <v>1635.814238529912</v>
      </c>
      <c r="M25" s="355">
        <v>1968.4231327796658</v>
      </c>
      <c r="N25" s="355">
        <v>2015.5906523694728</v>
      </c>
      <c r="O25" s="355">
        <v>3006.3392406492217</v>
      </c>
      <c r="P25" s="355">
        <v>3334.3796797197856</v>
      </c>
      <c r="Q25" s="348">
        <v>3125.2453067827764</v>
      </c>
      <c r="R25" s="348">
        <v>3069.1501493842775</v>
      </c>
      <c r="S25" s="348">
        <v>3155.4170560551852</v>
      </c>
      <c r="T25" s="348">
        <v>3278.8356100514625</v>
      </c>
      <c r="U25" s="466">
        <v>3491.0548014094607</v>
      </c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7"/>
      <c r="AL25" s="447"/>
    </row>
    <row r="26" spans="1:38">
      <c r="A26" s="340" t="s">
        <v>169</v>
      </c>
      <c r="B26" s="345">
        <v>101.58818352475801</v>
      </c>
      <c r="C26" s="345">
        <v>126.68161830893099</v>
      </c>
      <c r="D26" s="343">
        <v>165.81250919195102</v>
      </c>
      <c r="E26" s="343">
        <v>204.86423365787104</v>
      </c>
      <c r="F26" s="343">
        <v>237.92784686333405</v>
      </c>
      <c r="G26" s="343">
        <v>301.76257574170802</v>
      </c>
      <c r="H26" s="348">
        <v>354.62910729557109</v>
      </c>
      <c r="I26" s="355">
        <v>385.1321786020651</v>
      </c>
      <c r="J26" s="355">
        <v>485.68271778885907</v>
      </c>
      <c r="K26" s="355">
        <v>525.97494650195688</v>
      </c>
      <c r="L26" s="355">
        <v>570.22649710481801</v>
      </c>
      <c r="M26" s="355">
        <v>598.25942882897698</v>
      </c>
      <c r="N26" s="355">
        <v>614.86337770552211</v>
      </c>
      <c r="O26" s="355">
        <v>668.65623956183708</v>
      </c>
      <c r="P26" s="355">
        <v>739.447126839303</v>
      </c>
      <c r="Q26" s="348">
        <v>755.447126839303</v>
      </c>
      <c r="R26" s="348">
        <v>760.447126839303</v>
      </c>
      <c r="S26" s="348">
        <v>770.447126839303</v>
      </c>
      <c r="T26" s="348">
        <v>780.447126839303</v>
      </c>
      <c r="U26" s="466">
        <v>790.447126839303</v>
      </c>
      <c r="V26" s="447"/>
      <c r="W26" s="447"/>
      <c r="X26" s="447"/>
      <c r="Y26" s="447"/>
      <c r="Z26" s="447"/>
      <c r="AA26" s="447"/>
      <c r="AB26" s="447"/>
      <c r="AC26" s="447"/>
      <c r="AD26" s="447"/>
      <c r="AE26" s="447"/>
      <c r="AF26" s="447"/>
      <c r="AG26" s="447"/>
      <c r="AH26" s="447"/>
      <c r="AI26" s="447"/>
      <c r="AJ26" s="447"/>
      <c r="AK26" s="447"/>
      <c r="AL26" s="447"/>
    </row>
    <row r="27" spans="1:38">
      <c r="A27" s="340" t="s">
        <v>170</v>
      </c>
      <c r="B27" s="345">
        <v>287.403107214719</v>
      </c>
      <c r="C27" s="345">
        <v>579.52117282575693</v>
      </c>
      <c r="D27" s="343">
        <v>206.55097362643207</v>
      </c>
      <c r="E27" s="348">
        <v>54.000166024220192</v>
      </c>
      <c r="F27" s="348">
        <v>366.57211282836897</v>
      </c>
      <c r="G27" s="348">
        <v>510.18710370963498</v>
      </c>
      <c r="H27" s="348">
        <v>635.95399196259802</v>
      </c>
      <c r="I27" s="355">
        <v>702.55494516879003</v>
      </c>
      <c r="J27" s="355">
        <v>802.11130150377494</v>
      </c>
      <c r="K27" s="355">
        <v>845.89561414009506</v>
      </c>
      <c r="L27" s="355">
        <v>714.27492758609196</v>
      </c>
      <c r="M27" s="355">
        <v>1002.1307053486869</v>
      </c>
      <c r="N27" s="355">
        <v>1101.835836443955</v>
      </c>
      <c r="O27" s="355">
        <v>2108.3180443643892</v>
      </c>
      <c r="P27" s="355">
        <v>2360.360621494483</v>
      </c>
      <c r="Q27" s="348">
        <v>2048.9481799434734</v>
      </c>
      <c r="R27" s="348">
        <v>1907.8530225449745</v>
      </c>
      <c r="S27" s="348">
        <v>1937.319929215882</v>
      </c>
      <c r="T27" s="348">
        <v>2055.4884832121593</v>
      </c>
      <c r="U27" s="466">
        <v>2195.0076745701576</v>
      </c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447"/>
      <c r="AH27" s="447"/>
      <c r="AI27" s="447"/>
      <c r="AJ27" s="447"/>
      <c r="AK27" s="447"/>
      <c r="AL27" s="447"/>
    </row>
    <row r="28" spans="1:38">
      <c r="A28" s="340" t="s">
        <v>171</v>
      </c>
      <c r="B28" s="345">
        <v>216.18903807299998</v>
      </c>
      <c r="C28" s="345">
        <v>217.79727842399998</v>
      </c>
      <c r="D28" s="343">
        <v>264.91859964899999</v>
      </c>
      <c r="E28" s="348">
        <v>296.10575708800002</v>
      </c>
      <c r="F28" s="348">
        <v>253.92225035800001</v>
      </c>
      <c r="G28" s="348">
        <v>214.03861051999999</v>
      </c>
      <c r="H28" s="348">
        <v>234.87478202999998</v>
      </c>
      <c r="I28" s="355">
        <v>254.70638595799804</v>
      </c>
      <c r="J28" s="355">
        <v>268.97167885699798</v>
      </c>
      <c r="K28" s="355">
        <v>287.63703176100199</v>
      </c>
      <c r="L28" s="355">
        <v>351.31281383900193</v>
      </c>
      <c r="M28" s="355">
        <v>368.03299860200207</v>
      </c>
      <c r="N28" s="355">
        <v>298.89143821999602</v>
      </c>
      <c r="O28" s="355">
        <v>229.364956722996</v>
      </c>
      <c r="P28" s="355">
        <v>234.57193138599999</v>
      </c>
      <c r="Q28" s="348">
        <v>320.85000000000002</v>
      </c>
      <c r="R28" s="348">
        <v>400.85</v>
      </c>
      <c r="S28" s="348">
        <v>447.65</v>
      </c>
      <c r="T28" s="348">
        <v>442.9</v>
      </c>
      <c r="U28" s="466">
        <v>505.59999999999997</v>
      </c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</row>
    <row r="29" spans="1:38">
      <c r="A29" s="340" t="s">
        <v>172</v>
      </c>
      <c r="B29" s="345">
        <v>1188.052376507181</v>
      </c>
      <c r="C29" s="345">
        <v>1495.4700788360658</v>
      </c>
      <c r="D29" s="343">
        <v>1250.9200456372012</v>
      </c>
      <c r="E29" s="343">
        <v>1072.7385919561182</v>
      </c>
      <c r="F29" s="343">
        <v>1229.249029996741</v>
      </c>
      <c r="G29" s="343">
        <v>2206.7305421470301</v>
      </c>
      <c r="H29" s="348">
        <v>2168.1244964574762</v>
      </c>
      <c r="I29" s="355">
        <v>2002.8867655108929</v>
      </c>
      <c r="J29" s="355">
        <v>2104.4983078414821</v>
      </c>
      <c r="K29" s="355">
        <v>2276.1214776724019</v>
      </c>
      <c r="L29" s="355">
        <v>1765.5908095713758</v>
      </c>
      <c r="M29" s="355">
        <v>2481.8755694883871</v>
      </c>
      <c r="N29" s="355">
        <v>2993.4504226893591</v>
      </c>
      <c r="O29" s="355">
        <v>3712.8517964131597</v>
      </c>
      <c r="P29" s="355">
        <v>4093.9204872004602</v>
      </c>
      <c r="Q29" s="348">
        <v>3769.837172</v>
      </c>
      <c r="R29" s="348">
        <v>3959.6643834503557</v>
      </c>
      <c r="S29" s="348">
        <v>4208.6866230032483</v>
      </c>
      <c r="T29" s="348">
        <v>4485.174026989971</v>
      </c>
      <c r="U29" s="466">
        <v>4806.3089050609979</v>
      </c>
      <c r="V29" s="447"/>
      <c r="W29" s="447"/>
      <c r="X29" s="447"/>
      <c r="Y29" s="447"/>
      <c r="Z29" s="447"/>
      <c r="AA29" s="447"/>
      <c r="AB29" s="447"/>
      <c r="AC29" s="447"/>
      <c r="AD29" s="447"/>
      <c r="AE29" s="447"/>
      <c r="AF29" s="447"/>
      <c r="AG29" s="447"/>
      <c r="AH29" s="447"/>
      <c r="AI29" s="447"/>
      <c r="AJ29" s="447"/>
      <c r="AK29" s="447"/>
      <c r="AL29" s="447"/>
    </row>
    <row r="30" spans="1:38">
      <c r="A30" s="340" t="s">
        <v>169</v>
      </c>
      <c r="B30" s="345">
        <v>94.67367066854699</v>
      </c>
      <c r="C30" s="345">
        <v>100.6152475584</v>
      </c>
      <c r="D30" s="343">
        <v>99.094439568404994</v>
      </c>
      <c r="E30" s="343">
        <v>105.28224501375601</v>
      </c>
      <c r="F30" s="343">
        <v>118.33414000512902</v>
      </c>
      <c r="G30" s="343">
        <v>125.709211674207</v>
      </c>
      <c r="H30" s="348">
        <v>132.30656765292301</v>
      </c>
      <c r="I30" s="355">
        <v>148.923877966959</v>
      </c>
      <c r="J30" s="355">
        <v>172.92855297931797</v>
      </c>
      <c r="K30" s="355">
        <v>195.19632361327805</v>
      </c>
      <c r="L30" s="355">
        <v>178.30923296204</v>
      </c>
      <c r="M30" s="355">
        <v>201.88077830254502</v>
      </c>
      <c r="N30" s="355">
        <v>234.458108188008</v>
      </c>
      <c r="O30" s="355">
        <v>284.22924008578502</v>
      </c>
      <c r="P30" s="355">
        <v>334.27321213981799</v>
      </c>
      <c r="Q30" s="348">
        <v>355</v>
      </c>
      <c r="R30" s="348">
        <v>390</v>
      </c>
      <c r="S30" s="348">
        <v>430</v>
      </c>
      <c r="T30" s="348">
        <v>460</v>
      </c>
      <c r="U30" s="466">
        <v>485</v>
      </c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7"/>
      <c r="AL30" s="447"/>
    </row>
    <row r="31" spans="1:38">
      <c r="A31" s="340" t="s">
        <v>170</v>
      </c>
      <c r="B31" s="345">
        <v>1031.487649784634</v>
      </c>
      <c r="C31" s="345">
        <v>1328.1014097706618</v>
      </c>
      <c r="D31" s="343">
        <v>1093.1713019257961</v>
      </c>
      <c r="E31" s="343">
        <v>910.80634356436224</v>
      </c>
      <c r="F31" s="343">
        <v>1051.9332974566159</v>
      </c>
      <c r="G31" s="343">
        <v>2024.174638826823</v>
      </c>
      <c r="H31" s="348">
        <v>1976.5564878695491</v>
      </c>
      <c r="I31" s="355">
        <v>1786.9240689309338</v>
      </c>
      <c r="J31" s="355">
        <v>1865.398768070384</v>
      </c>
      <c r="K31" s="355">
        <v>2010.3636803463719</v>
      </c>
      <c r="L31" s="355">
        <v>1508.0766920273359</v>
      </c>
      <c r="M31" s="355">
        <v>2181.5864179618379</v>
      </c>
      <c r="N31" s="355">
        <v>2632.7377564363546</v>
      </c>
      <c r="O31" s="355">
        <v>3326.6531544953791</v>
      </c>
      <c r="P31" s="355">
        <v>3658.9925514536421</v>
      </c>
      <c r="Q31" s="348">
        <v>3192</v>
      </c>
      <c r="R31" s="348">
        <v>3375.5643834503558</v>
      </c>
      <c r="S31" s="348">
        <v>3571.8866230032481</v>
      </c>
      <c r="T31" s="348">
        <v>3815.6920269899711</v>
      </c>
      <c r="U31" s="466">
        <v>4111.065904060998</v>
      </c>
      <c r="V31" s="447"/>
      <c r="W31" s="447"/>
      <c r="X31" s="447"/>
      <c r="Y31" s="447"/>
      <c r="Z31" s="447"/>
      <c r="AA31" s="447"/>
      <c r="AB31" s="447"/>
      <c r="AC31" s="447"/>
      <c r="AD31" s="447"/>
      <c r="AE31" s="447"/>
      <c r="AF31" s="447"/>
      <c r="AG31" s="447"/>
      <c r="AH31" s="447"/>
      <c r="AI31" s="447"/>
      <c r="AJ31" s="447"/>
      <c r="AK31" s="447"/>
      <c r="AL31" s="447"/>
    </row>
    <row r="32" spans="1:38">
      <c r="A32" s="340" t="s">
        <v>171</v>
      </c>
      <c r="B32" s="345">
        <v>61.891056054000003</v>
      </c>
      <c r="C32" s="345">
        <v>66.753421507004006</v>
      </c>
      <c r="D32" s="343">
        <v>58.654304143000012</v>
      </c>
      <c r="E32" s="343">
        <v>56.650003378000015</v>
      </c>
      <c r="F32" s="343">
        <v>58.981592534995997</v>
      </c>
      <c r="G32" s="343">
        <v>56.846691645999996</v>
      </c>
      <c r="H32" s="348">
        <v>59.261440935003996</v>
      </c>
      <c r="I32" s="355">
        <v>67.038818613000004</v>
      </c>
      <c r="J32" s="355">
        <v>66.17098679178001</v>
      </c>
      <c r="K32" s="355">
        <v>70.561473712752004</v>
      </c>
      <c r="L32" s="355">
        <v>79.204884581999991</v>
      </c>
      <c r="M32" s="355">
        <v>98.408373224004009</v>
      </c>
      <c r="N32" s="355">
        <v>126.254558064996</v>
      </c>
      <c r="O32" s="355">
        <v>101.969401831996</v>
      </c>
      <c r="P32" s="355">
        <v>100.65472360699999</v>
      </c>
      <c r="Q32" s="348">
        <v>222.83717200000001</v>
      </c>
      <c r="R32" s="348">
        <v>194.1</v>
      </c>
      <c r="S32" s="348">
        <v>206.8</v>
      </c>
      <c r="T32" s="348">
        <v>209.482</v>
      </c>
      <c r="U32" s="466">
        <v>210.24300099999999</v>
      </c>
      <c r="V32" s="447"/>
      <c r="W32" s="447"/>
      <c r="X32" s="447"/>
      <c r="Y32" s="447"/>
      <c r="Z32" s="447"/>
      <c r="AA32" s="447"/>
      <c r="AB32" s="447"/>
      <c r="AC32" s="447"/>
      <c r="AD32" s="447"/>
      <c r="AE32" s="447"/>
      <c r="AF32" s="447"/>
      <c r="AG32" s="447"/>
      <c r="AH32" s="447"/>
      <c r="AI32" s="447"/>
      <c r="AJ32" s="447"/>
      <c r="AK32" s="447"/>
      <c r="AL32" s="447"/>
    </row>
    <row r="33" spans="1:38">
      <c r="A33" s="340" t="s">
        <v>173</v>
      </c>
      <c r="B33" s="345">
        <v>3.2937588627048626</v>
      </c>
      <c r="C33" s="345">
        <v>80.033653531467053</v>
      </c>
      <c r="D33" s="343">
        <v>-20.036122268296026</v>
      </c>
      <c r="E33" s="343">
        <v>-347.94994899435198</v>
      </c>
      <c r="F33" s="343">
        <v>-284.30209141519595</v>
      </c>
      <c r="G33" s="343">
        <v>-357.73407929077996</v>
      </c>
      <c r="H33" s="170">
        <v>-409.8296770602858</v>
      </c>
      <c r="I33" s="344">
        <v>-315.92686269808917</v>
      </c>
      <c r="J33" s="344">
        <v>-390.09020958666895</v>
      </c>
      <c r="K33" s="344">
        <v>-484.27660777144024</v>
      </c>
      <c r="L33" s="344">
        <v>-541.11408835612099</v>
      </c>
      <c r="M33" s="344">
        <v>-626.23317020721493</v>
      </c>
      <c r="N33" s="344">
        <v>-696.67374173363805</v>
      </c>
      <c r="O33" s="344">
        <v>-476.81337654441603</v>
      </c>
      <c r="P33" s="344">
        <v>-308.70143091133605</v>
      </c>
      <c r="Q33" s="170">
        <v>-565.72900865663837</v>
      </c>
      <c r="R33" s="170">
        <v>-596.80898488852154</v>
      </c>
      <c r="S33" s="170">
        <v>-665.7758142462078</v>
      </c>
      <c r="T33" s="170">
        <v>-773.21803956853341</v>
      </c>
      <c r="U33" s="466">
        <v>-816.41220587317935</v>
      </c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47"/>
      <c r="AG33" s="447"/>
      <c r="AH33" s="447"/>
      <c r="AI33" s="447"/>
      <c r="AJ33" s="447"/>
      <c r="AK33" s="447"/>
      <c r="AL33" s="447"/>
    </row>
    <row r="34" spans="1:38">
      <c r="A34" s="340" t="s">
        <v>174</v>
      </c>
      <c r="B34" s="345">
        <v>872.90775815097095</v>
      </c>
      <c r="C34" s="345">
        <v>998.55938716338596</v>
      </c>
      <c r="D34" s="343">
        <v>939.09454317226209</v>
      </c>
      <c r="E34" s="348">
        <v>661.81768758063004</v>
      </c>
      <c r="F34" s="169">
        <v>718.44412397054703</v>
      </c>
      <c r="G34" s="348">
        <v>768.24314238098407</v>
      </c>
      <c r="H34" s="170">
        <v>753.54821924581915</v>
      </c>
      <c r="I34" s="344">
        <v>877.69741128986391</v>
      </c>
      <c r="J34" s="344">
        <v>927.49598044427501</v>
      </c>
      <c r="K34" s="344">
        <v>1001.9571985184859</v>
      </c>
      <c r="L34" s="344">
        <v>1060.1211097314419</v>
      </c>
      <c r="M34" s="344">
        <v>1156.928699682165</v>
      </c>
      <c r="N34" s="344">
        <v>1324.604290074014</v>
      </c>
      <c r="O34" s="344">
        <v>1736.493030586111</v>
      </c>
      <c r="P34" s="344">
        <v>1986.5742953371687</v>
      </c>
      <c r="Q34" s="170">
        <v>1766.3836597447164</v>
      </c>
      <c r="R34" s="170">
        <v>1931.606696620956</v>
      </c>
      <c r="S34" s="170">
        <v>1875.6330244795156</v>
      </c>
      <c r="T34" s="170">
        <v>1788.3027703734354</v>
      </c>
      <c r="U34" s="466">
        <v>1775.1692252850351</v>
      </c>
      <c r="V34" s="447"/>
      <c r="W34" s="447"/>
      <c r="X34" s="447"/>
      <c r="Y34" s="447"/>
      <c r="Z34" s="447"/>
      <c r="AA34" s="447"/>
      <c r="AB34" s="447"/>
      <c r="AC34" s="447"/>
      <c r="AD34" s="447"/>
      <c r="AE34" s="447"/>
      <c r="AF34" s="447"/>
      <c r="AG34" s="447"/>
      <c r="AH34" s="447"/>
      <c r="AI34" s="447"/>
      <c r="AJ34" s="447"/>
      <c r="AK34" s="447"/>
      <c r="AL34" s="447"/>
    </row>
    <row r="35" spans="1:38">
      <c r="A35" s="340" t="s">
        <v>175</v>
      </c>
      <c r="B35" s="345">
        <v>869.61399928826609</v>
      </c>
      <c r="C35" s="345">
        <v>918.52573363191891</v>
      </c>
      <c r="D35" s="343">
        <v>959.13066544055812</v>
      </c>
      <c r="E35" s="348">
        <v>1009.767636574982</v>
      </c>
      <c r="F35" s="169">
        <v>1002.746215385743</v>
      </c>
      <c r="G35" s="348">
        <v>1125.977221671764</v>
      </c>
      <c r="H35" s="170">
        <v>1163.377896306105</v>
      </c>
      <c r="I35" s="344">
        <v>1193.6242739879531</v>
      </c>
      <c r="J35" s="344">
        <v>1317.586190030944</v>
      </c>
      <c r="K35" s="344">
        <v>1486.2338062899262</v>
      </c>
      <c r="L35" s="344">
        <v>1601.2351980875628</v>
      </c>
      <c r="M35" s="344">
        <v>1783.1618698893799</v>
      </c>
      <c r="N35" s="344">
        <v>2021.2780318076523</v>
      </c>
      <c r="O35" s="344">
        <v>2213.3064071305271</v>
      </c>
      <c r="P35" s="344">
        <v>2295.2757262485047</v>
      </c>
      <c r="Q35" s="170">
        <v>2332.1126684013548</v>
      </c>
      <c r="R35" s="170">
        <v>2528.4156815094775</v>
      </c>
      <c r="S35" s="170">
        <v>2541.4088387257234</v>
      </c>
      <c r="T35" s="170">
        <v>2561.5208099419688</v>
      </c>
      <c r="U35" s="466">
        <v>2591.5814311582144</v>
      </c>
      <c r="V35" s="447"/>
      <c r="W35" s="447"/>
      <c r="X35" s="447"/>
      <c r="Y35" s="447"/>
      <c r="Z35" s="447"/>
      <c r="AA35" s="447"/>
      <c r="AB35" s="447"/>
      <c r="AC35" s="447"/>
      <c r="AD35" s="447"/>
      <c r="AE35" s="447"/>
      <c r="AF35" s="447"/>
      <c r="AG35" s="447"/>
      <c r="AH35" s="447"/>
      <c r="AI35" s="447"/>
      <c r="AJ35" s="447"/>
      <c r="AK35" s="447"/>
      <c r="AL35" s="447"/>
    </row>
    <row r="36" spans="1:38">
      <c r="A36" s="356"/>
      <c r="B36" s="344"/>
      <c r="C36" s="344"/>
      <c r="D36" s="344"/>
      <c r="E36" s="345"/>
      <c r="F36" s="345"/>
      <c r="G36" s="345"/>
      <c r="H36" s="188"/>
      <c r="I36" s="188"/>
      <c r="J36" s="188"/>
      <c r="K36" s="188"/>
      <c r="L36" s="188"/>
      <c r="M36" s="188"/>
      <c r="N36" s="188"/>
      <c r="O36" s="188"/>
      <c r="Q36" s="123"/>
      <c r="R36" s="123"/>
      <c r="S36" s="123"/>
      <c r="T36" s="123"/>
      <c r="U36" s="123"/>
    </row>
    <row r="37" spans="1:38">
      <c r="A37" s="340" t="s">
        <v>176</v>
      </c>
      <c r="B37" s="357">
        <v>49.981809940286013</v>
      </c>
      <c r="C37" s="345">
        <v>-92.772191963075002</v>
      </c>
      <c r="D37" s="345">
        <v>30.912062374483995</v>
      </c>
      <c r="E37" s="345">
        <v>152.10614049696099</v>
      </c>
      <c r="F37" s="345">
        <v>61.179934634523988</v>
      </c>
      <c r="G37" s="345">
        <v>397.95302523908998</v>
      </c>
      <c r="H37" s="345">
        <v>-333.18592798473105</v>
      </c>
      <c r="I37" s="345">
        <v>-333.65164248879296</v>
      </c>
      <c r="J37" s="345">
        <v>-209.05230197191699</v>
      </c>
      <c r="K37" s="345">
        <v>-210.281449864324</v>
      </c>
      <c r="L37" s="345">
        <v>-233.32884322052399</v>
      </c>
      <c r="M37" s="345">
        <v>179.85508438043999</v>
      </c>
      <c r="N37" s="448">
        <v>-119.72348087242899</v>
      </c>
      <c r="O37" s="344">
        <v>14.182116646017008</v>
      </c>
      <c r="P37" s="448">
        <v>26.096073812200991</v>
      </c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8"/>
    </row>
    <row r="38" spans="1:38" ht="21.6">
      <c r="A38" s="358" t="s">
        <v>177</v>
      </c>
      <c r="B38" s="345">
        <v>-3.4276283599999999</v>
      </c>
      <c r="C38" s="345">
        <v>-11.605033349995999</v>
      </c>
      <c r="D38" s="345">
        <v>-3.9112646299999989</v>
      </c>
      <c r="E38" s="359">
        <v>-10.262630510000003</v>
      </c>
      <c r="F38" s="359">
        <v>-23.762257080000001</v>
      </c>
      <c r="G38" s="359">
        <v>-36.978196269999998</v>
      </c>
      <c r="H38" s="359">
        <v>-45.013494039999983</v>
      </c>
      <c r="I38" s="359">
        <v>-75.619695429999979</v>
      </c>
      <c r="J38" s="359">
        <v>-24.41873351000001</v>
      </c>
      <c r="K38" s="359">
        <v>-58.540580920000011</v>
      </c>
      <c r="L38" s="359">
        <v>-95.737590639999993</v>
      </c>
      <c r="M38" s="359">
        <v>-85.787303390000019</v>
      </c>
      <c r="N38" s="448">
        <v>-197.99981449999999</v>
      </c>
      <c r="O38" s="344">
        <v>-377.69051041</v>
      </c>
      <c r="P38" s="448">
        <v>1.3541317799999977</v>
      </c>
      <c r="Q38" s="448"/>
      <c r="R38" s="448"/>
      <c r="S38" s="448"/>
      <c r="T38" s="448"/>
      <c r="U38" s="448"/>
      <c r="V38" s="448"/>
      <c r="W38" s="448"/>
      <c r="X38" s="448"/>
      <c r="Y38" s="448"/>
      <c r="Z38" s="448"/>
      <c r="AA38" s="448"/>
      <c r="AB38" s="448"/>
      <c r="AC38" s="448"/>
      <c r="AD38" s="448"/>
      <c r="AE38" s="448"/>
      <c r="AF38" s="448"/>
    </row>
    <row r="39" spans="1:38">
      <c r="A39" s="340" t="s">
        <v>178</v>
      </c>
      <c r="B39" s="343">
        <v>53.409438300285991</v>
      </c>
      <c r="C39" s="343">
        <v>-81.167158613078996</v>
      </c>
      <c r="D39" s="343">
        <v>34.823327004484</v>
      </c>
      <c r="E39" s="354">
        <v>162.368771006961</v>
      </c>
      <c r="F39" s="354">
        <v>84.942191714523972</v>
      </c>
      <c r="G39" s="360">
        <v>434.93122150908999</v>
      </c>
      <c r="H39" s="360">
        <v>-288.17243394473098</v>
      </c>
      <c r="I39" s="360">
        <v>-258.03194705879304</v>
      </c>
      <c r="J39" s="360">
        <v>-184.63356846191698</v>
      </c>
      <c r="K39" s="360">
        <v>-151.74086894432401</v>
      </c>
      <c r="L39" s="360">
        <v>-137.59125258052401</v>
      </c>
      <c r="M39" s="360">
        <v>265.64238777044</v>
      </c>
      <c r="N39" s="448">
        <v>78.276333627570992</v>
      </c>
      <c r="O39" s="344">
        <v>391.872627056017</v>
      </c>
      <c r="P39" s="448">
        <v>24.741942032201003</v>
      </c>
      <c r="Q39" s="448"/>
      <c r="R39" s="448"/>
      <c r="S39" s="448"/>
      <c r="T39" s="448"/>
      <c r="U39" s="448"/>
      <c r="V39" s="448"/>
      <c r="W39" s="448"/>
      <c r="X39" s="448"/>
      <c r="Y39" s="448"/>
      <c r="Z39" s="448"/>
      <c r="AA39" s="448"/>
      <c r="AB39" s="448"/>
      <c r="AC39" s="448"/>
      <c r="AD39" s="448"/>
      <c r="AE39" s="448"/>
      <c r="AF39" s="448"/>
    </row>
    <row r="40" spans="1:38">
      <c r="A40" s="340" t="s">
        <v>179</v>
      </c>
      <c r="B40" s="341">
        <v>-1082.0208152426819</v>
      </c>
      <c r="C40" s="354">
        <v>-245.27191712633501</v>
      </c>
      <c r="D40" s="354">
        <v>17.993151185534032</v>
      </c>
      <c r="E40" s="354">
        <v>1616.2179281976871</v>
      </c>
      <c r="F40" s="354">
        <v>2274.103548147119</v>
      </c>
      <c r="G40" s="354">
        <v>1778.138885999708</v>
      </c>
      <c r="H40" s="354">
        <v>1183.2384678365411</v>
      </c>
      <c r="I40" s="354">
        <v>2111.6932046488564</v>
      </c>
      <c r="J40" s="354">
        <v>2536.984630425794</v>
      </c>
      <c r="K40" s="354">
        <v>2014.4751280217799</v>
      </c>
      <c r="L40" s="354">
        <v>3916.5371801888496</v>
      </c>
      <c r="M40" s="354">
        <v>2019.9102362982539</v>
      </c>
      <c r="N40" s="448">
        <v>-1538.151065072982</v>
      </c>
      <c r="O40" s="344">
        <v>2349.3057657681566</v>
      </c>
      <c r="P40" s="448">
        <v>2411.4923135900808</v>
      </c>
      <c r="Q40" s="448"/>
      <c r="R40" s="448"/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  <c r="AD40" s="448"/>
      <c r="AE40" s="448"/>
      <c r="AF40" s="448"/>
    </row>
    <row r="41" spans="1:38">
      <c r="A41" s="340" t="s">
        <v>180</v>
      </c>
      <c r="B41" s="341">
        <v>-93.215661095679025</v>
      </c>
      <c r="C41" s="354">
        <v>-639.57160106992808</v>
      </c>
      <c r="D41" s="354">
        <v>-465.55653457128</v>
      </c>
      <c r="E41" s="354">
        <v>-47.132049714895984</v>
      </c>
      <c r="F41" s="354">
        <v>-583.88257505147703</v>
      </c>
      <c r="G41" s="354">
        <v>-1268.7415913373798</v>
      </c>
      <c r="H41" s="354">
        <v>-863.74432519634206</v>
      </c>
      <c r="I41" s="354">
        <v>-495.15049434861999</v>
      </c>
      <c r="J41" s="354">
        <v>-934.25132891999999</v>
      </c>
      <c r="K41" s="354">
        <v>-762.16339809999999</v>
      </c>
      <c r="L41" s="354">
        <v>261.62330974999998</v>
      </c>
      <c r="M41" s="354">
        <v>-414.2010615800001</v>
      </c>
      <c r="N41" s="448">
        <v>-1415.6204201099999</v>
      </c>
      <c r="O41" s="344">
        <v>-598.12174960000004</v>
      </c>
      <c r="P41" s="448">
        <v>-367.91499809000004</v>
      </c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</row>
    <row r="42" spans="1:38">
      <c r="A42" s="340" t="s">
        <v>181</v>
      </c>
      <c r="B42" s="341">
        <v>137.95635917972498</v>
      </c>
      <c r="C42" s="354">
        <v>-3.4763161111730057</v>
      </c>
      <c r="D42" s="354">
        <v>-438.89770703033099</v>
      </c>
      <c r="E42" s="344">
        <v>23.553852347191999</v>
      </c>
      <c r="F42" s="344">
        <v>155.13831812956505</v>
      </c>
      <c r="G42" s="344">
        <v>291.61217014725696</v>
      </c>
      <c r="H42" s="344">
        <v>433.87771638440597</v>
      </c>
      <c r="I42" s="344">
        <v>570.04740808871804</v>
      </c>
      <c r="J42" s="344">
        <v>373.11374914999993</v>
      </c>
      <c r="K42" s="344">
        <v>1157.2656102300002</v>
      </c>
      <c r="L42" s="344">
        <v>707.6293623900001</v>
      </c>
      <c r="M42" s="344">
        <v>1442.0462360199999</v>
      </c>
      <c r="N42" s="448">
        <v>767.42767019000007</v>
      </c>
      <c r="O42" s="344">
        <v>800.97078680000004</v>
      </c>
      <c r="P42" s="448">
        <v>1354.3844183300002</v>
      </c>
      <c r="Q42" s="448"/>
      <c r="R42" s="448"/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  <c r="AD42" s="448"/>
      <c r="AE42" s="448"/>
      <c r="AF42" s="448"/>
    </row>
    <row r="43" spans="1:38">
      <c r="A43" s="340" t="s">
        <v>182</v>
      </c>
      <c r="B43" s="341">
        <v>231.17202027540401</v>
      </c>
      <c r="C43" s="354">
        <v>636.09528495875497</v>
      </c>
      <c r="D43" s="354">
        <v>26.658827540948991</v>
      </c>
      <c r="E43" s="344">
        <v>70.685902062087976</v>
      </c>
      <c r="F43" s="344">
        <v>739.02089318104208</v>
      </c>
      <c r="G43" s="354">
        <v>1560.3537614846368</v>
      </c>
      <c r="H43" s="354">
        <v>1297.6220415807479</v>
      </c>
      <c r="I43" s="354">
        <v>1065.1979024373381</v>
      </c>
      <c r="J43" s="354">
        <v>1307.36507807</v>
      </c>
      <c r="K43" s="354">
        <v>1919.4290083299998</v>
      </c>
      <c r="L43" s="354">
        <v>446.00605264000006</v>
      </c>
      <c r="M43" s="354">
        <v>1856.2472975999997</v>
      </c>
      <c r="N43" s="448">
        <v>2183.0480902999998</v>
      </c>
      <c r="O43" s="344">
        <v>1399.0925363999997</v>
      </c>
      <c r="P43" s="448">
        <v>1722.2994164200004</v>
      </c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8"/>
      <c r="AE43" s="448"/>
      <c r="AF43" s="448"/>
    </row>
    <row r="44" spans="1:38">
      <c r="A44" s="340" t="s">
        <v>183</v>
      </c>
      <c r="B44" s="341">
        <v>-1900.4995341992858</v>
      </c>
      <c r="C44" s="354">
        <v>-1757.5221616134513</v>
      </c>
      <c r="D44" s="354">
        <v>249.64858502626299</v>
      </c>
      <c r="E44" s="344">
        <v>-4097.0843589039996</v>
      </c>
      <c r="F44" s="344">
        <v>-3950.6869080077881</v>
      </c>
      <c r="G44" s="354">
        <v>3039.1346144643276</v>
      </c>
      <c r="H44" s="354">
        <v>5023.7220196566386</v>
      </c>
      <c r="I44" s="354">
        <v>2989.8416395300378</v>
      </c>
      <c r="J44" s="354">
        <v>743.65369378394712</v>
      </c>
      <c r="K44" s="354">
        <v>734.37426907999975</v>
      </c>
      <c r="L44" s="354">
        <v>-1079.2665774646352</v>
      </c>
      <c r="M44" s="354">
        <v>2834.7411746250955</v>
      </c>
      <c r="N44" s="448">
        <v>44.422368042645815</v>
      </c>
      <c r="O44" s="344">
        <v>-196.21171944000326</v>
      </c>
      <c r="P44" s="448">
        <v>3564.6075165600005</v>
      </c>
      <c r="Q44" s="448"/>
      <c r="R44" s="448"/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  <c r="AD44" s="448"/>
      <c r="AE44" s="448"/>
      <c r="AF44" s="448"/>
    </row>
    <row r="45" spans="1:38">
      <c r="A45" s="340" t="s">
        <v>184</v>
      </c>
      <c r="B45" s="353">
        <v>116.79796017999999</v>
      </c>
      <c r="C45" s="351">
        <v>155.37119362000004</v>
      </c>
      <c r="D45" s="351">
        <v>89.475182070000002</v>
      </c>
      <c r="E45" s="344">
        <v>26.900500360000002</v>
      </c>
      <c r="F45" s="344">
        <v>-50.500606190000006</v>
      </c>
      <c r="G45" s="344">
        <v>-97.886277299999989</v>
      </c>
      <c r="H45" s="344">
        <v>-269.58911955999997</v>
      </c>
      <c r="I45" s="344">
        <v>-184.67309398</v>
      </c>
      <c r="J45" s="344">
        <v>-80.805994159999997</v>
      </c>
      <c r="K45" s="344">
        <v>-162.92519306999998</v>
      </c>
      <c r="L45" s="344">
        <v>52.565883459999988</v>
      </c>
      <c r="M45" s="344">
        <v>29.698323009999999</v>
      </c>
      <c r="N45" s="448">
        <v>-78.781340440000008</v>
      </c>
      <c r="O45" s="344">
        <v>137.71371392</v>
      </c>
      <c r="P45" s="448">
        <v>-167.34025149999999</v>
      </c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</row>
    <row r="46" spans="1:38">
      <c r="A46" s="340" t="s">
        <v>185</v>
      </c>
      <c r="B46" s="354">
        <v>813.664891742284</v>
      </c>
      <c r="C46" s="351">
        <v>2068.4512123670461</v>
      </c>
      <c r="D46" s="351">
        <v>175.58189678055226</v>
      </c>
      <c r="E46" s="344">
        <v>5728.1863676265839</v>
      </c>
      <c r="F46" s="344">
        <v>6770.4981398263817</v>
      </c>
      <c r="G46" s="344">
        <v>218.50448036276612</v>
      </c>
      <c r="H46" s="344">
        <v>-2610.6241531637629</v>
      </c>
      <c r="I46" s="344">
        <v>-287.25119548256811</v>
      </c>
      <c r="J46" s="344">
        <v>2756.5596369518448</v>
      </c>
      <c r="K46" s="344">
        <v>2168.2077193717732</v>
      </c>
      <c r="L46" s="344">
        <v>4515.1506320834851</v>
      </c>
      <c r="M46" s="344">
        <v>-1254.616950316848</v>
      </c>
      <c r="N46" s="448">
        <v>-256.48336868562387</v>
      </c>
      <c r="O46" s="344">
        <v>3003.9658709781665</v>
      </c>
      <c r="P46" s="448">
        <v>-946.67606491992876</v>
      </c>
      <c r="Q46" s="448"/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  <c r="AD46" s="448"/>
      <c r="AE46" s="448"/>
      <c r="AF46" s="448"/>
    </row>
    <row r="47" spans="1:38">
      <c r="A47" s="340" t="s">
        <v>186</v>
      </c>
      <c r="B47" s="353">
        <v>-1602.674622828747</v>
      </c>
      <c r="C47" s="351">
        <v>711.67004668254401</v>
      </c>
      <c r="D47" s="351">
        <v>556.03748562776013</v>
      </c>
      <c r="E47" s="344">
        <v>916.17418610819425</v>
      </c>
      <c r="F47" s="344">
        <v>4807.3627050360183</v>
      </c>
      <c r="G47" s="344">
        <v>-645.88868957492502</v>
      </c>
      <c r="H47" s="344">
        <v>-2218.8757385422714</v>
      </c>
      <c r="I47" s="344">
        <v>-1374.8644760349177</v>
      </c>
      <c r="J47" s="344">
        <v>2051.9862504741864</v>
      </c>
      <c r="K47" s="344">
        <v>3274.1507343963112</v>
      </c>
      <c r="L47" s="344">
        <v>5019.7689544996019</v>
      </c>
      <c r="M47" s="344">
        <v>3112.8624234447725</v>
      </c>
      <c r="N47" s="448">
        <v>3169.5432946496849</v>
      </c>
      <c r="O47" s="344">
        <v>6147.7123767908261</v>
      </c>
      <c r="P47" s="448">
        <v>-1352.766860148588</v>
      </c>
      <c r="Q47" s="448"/>
      <c r="R47" s="448"/>
      <c r="S47" s="448"/>
      <c r="T47" s="448"/>
      <c r="U47" s="448"/>
      <c r="V47" s="448"/>
      <c r="W47" s="448"/>
      <c r="X47" s="448"/>
      <c r="Y47" s="448"/>
      <c r="Z47" s="448"/>
      <c r="AA47" s="448"/>
      <c r="AB47" s="448"/>
      <c r="AC47" s="448"/>
      <c r="AD47" s="448"/>
      <c r="AE47" s="448"/>
      <c r="AF47" s="448"/>
    </row>
    <row r="48" spans="1:38">
      <c r="A48" s="340" t="s">
        <v>187</v>
      </c>
      <c r="B48" s="345">
        <v>-2416.3395145710228</v>
      </c>
      <c r="C48" s="345">
        <v>-1356.781165684502</v>
      </c>
      <c r="D48" s="354">
        <v>380.45558884720685</v>
      </c>
      <c r="E48" s="344">
        <v>-4812.0121815183829</v>
      </c>
      <c r="F48" s="344">
        <v>-1963.1354347903593</v>
      </c>
      <c r="G48" s="344">
        <v>-864.39316993768102</v>
      </c>
      <c r="H48" s="344">
        <v>391.74841462148913</v>
      </c>
      <c r="I48" s="344">
        <v>-1087.61328055235</v>
      </c>
      <c r="J48" s="344">
        <v>-704.57338647766699</v>
      </c>
      <c r="K48" s="344">
        <v>1105.94301502453</v>
      </c>
      <c r="L48" s="344">
        <v>504.61832241610716</v>
      </c>
      <c r="M48" s="344">
        <v>4367.4793737616146</v>
      </c>
      <c r="N48" s="448">
        <v>3426.0266633353067</v>
      </c>
      <c r="O48" s="344">
        <v>3143.7465058126759</v>
      </c>
      <c r="P48" s="448">
        <v>-406.09079522866801</v>
      </c>
      <c r="Q48" s="448"/>
      <c r="R48" s="448"/>
      <c r="S48" s="448"/>
      <c r="T48" s="448"/>
      <c r="U48" s="448"/>
      <c r="V48" s="448"/>
      <c r="W48" s="448"/>
      <c r="X48" s="448"/>
      <c r="Y48" s="448"/>
      <c r="Z48" s="448"/>
      <c r="AA48" s="448"/>
      <c r="AB48" s="448"/>
      <c r="AC48" s="448"/>
      <c r="AD48" s="448"/>
      <c r="AE48" s="448"/>
      <c r="AF48" s="448"/>
    </row>
    <row r="49" spans="1:32">
      <c r="A49" s="340" t="s">
        <v>188</v>
      </c>
      <c r="B49" s="345">
        <v>-18.768471869999992</v>
      </c>
      <c r="C49" s="345">
        <v>-72.000560430000007</v>
      </c>
      <c r="D49" s="354">
        <v>-31.155978120000018</v>
      </c>
      <c r="E49" s="344">
        <v>5.3474688299999968</v>
      </c>
      <c r="F49" s="344">
        <v>88.675497569999976</v>
      </c>
      <c r="G49" s="344">
        <v>-112.87234019</v>
      </c>
      <c r="H49" s="344">
        <v>-96.525953900000005</v>
      </c>
      <c r="I49" s="344">
        <v>88.926348929999989</v>
      </c>
      <c r="J49" s="344">
        <v>51.828622769999988</v>
      </c>
      <c r="K49" s="344">
        <v>36.981730740000003</v>
      </c>
      <c r="L49" s="344">
        <v>166.46393236</v>
      </c>
      <c r="M49" s="344">
        <v>824.28875055999993</v>
      </c>
      <c r="N49" s="448">
        <v>168.31169611999999</v>
      </c>
      <c r="O49" s="344">
        <v>1.9596499100000031</v>
      </c>
      <c r="P49" s="448">
        <v>328.81611153999995</v>
      </c>
      <c r="Q49" s="448"/>
      <c r="R49" s="448"/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448"/>
      <c r="AD49" s="448"/>
      <c r="AE49" s="448"/>
      <c r="AF49" s="448"/>
    </row>
    <row r="50" spans="1:32">
      <c r="A50" s="333"/>
      <c r="B50" s="341"/>
      <c r="C50" s="341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448"/>
      <c r="O50" s="344"/>
      <c r="P50" s="448"/>
      <c r="Q50" s="448"/>
      <c r="R50" s="448"/>
      <c r="S50" s="448"/>
      <c r="T50" s="448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448"/>
    </row>
    <row r="51" spans="1:32">
      <c r="A51" s="361" t="s">
        <v>189</v>
      </c>
      <c r="B51" s="345">
        <v>-880.96378873193999</v>
      </c>
      <c r="C51" s="345">
        <v>131.373898379742</v>
      </c>
      <c r="D51" s="354">
        <v>-519.46302473272397</v>
      </c>
      <c r="E51" s="344">
        <v>193.01314619310097</v>
      </c>
      <c r="F51" s="344">
        <v>227.350351689527</v>
      </c>
      <c r="G51" s="344">
        <v>-204.28694681908797</v>
      </c>
      <c r="H51" s="344">
        <v>-597.72445281463092</v>
      </c>
      <c r="I51" s="344">
        <v>-450.25429975035297</v>
      </c>
      <c r="J51" s="344">
        <v>-213.83670022398402</v>
      </c>
      <c r="K51" s="344">
        <v>-880.64089361334493</v>
      </c>
      <c r="L51" s="344">
        <v>726.65646619593406</v>
      </c>
      <c r="M51" s="344">
        <v>32.636285562057935</v>
      </c>
      <c r="N51" s="448">
        <v>-888.984943268454</v>
      </c>
      <c r="O51" s="344">
        <v>-707.81650811800205</v>
      </c>
      <c r="P51" s="448">
        <v>-676.50015658964799</v>
      </c>
      <c r="Q51" s="448"/>
      <c r="R51" s="448"/>
      <c r="S51" s="448"/>
      <c r="T51" s="448"/>
      <c r="U51" s="448"/>
      <c r="V51" s="448"/>
      <c r="W51" s="448"/>
      <c r="X51" s="448"/>
      <c r="Y51" s="448"/>
      <c r="Z51" s="448"/>
      <c r="AA51" s="448"/>
      <c r="AB51" s="448"/>
      <c r="AC51" s="448"/>
      <c r="AD51" s="448"/>
      <c r="AE51" s="448"/>
      <c r="AF51" s="448"/>
    </row>
    <row r="52" spans="1:32">
      <c r="A52" s="340"/>
      <c r="B52" s="363"/>
      <c r="C52" s="363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</row>
    <row r="53" spans="1:32">
      <c r="A53" s="365"/>
      <c r="B53" s="366"/>
      <c r="C53" s="341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</row>
    <row r="54" spans="1:32">
      <c r="A54" s="488" t="s">
        <v>265</v>
      </c>
      <c r="B54" s="362"/>
      <c r="C54" s="362"/>
      <c r="D54" s="362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</row>
    <row r="55" spans="1:32" ht="12.75" customHeight="1">
      <c r="A55" s="522" t="s">
        <v>259</v>
      </c>
      <c r="B55" s="522"/>
      <c r="C55" s="522"/>
      <c r="D55" s="522"/>
      <c r="E55" s="522"/>
      <c r="F55" s="522"/>
      <c r="G55" s="522"/>
      <c r="H55" s="522"/>
      <c r="I55" s="522"/>
      <c r="J55" s="522"/>
      <c r="K55" s="522"/>
      <c r="L55" s="522"/>
      <c r="M55" s="522"/>
      <c r="N55" s="522"/>
      <c r="O55" s="522"/>
    </row>
    <row r="56" spans="1:32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</row>
    <row r="57" spans="1:32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</row>
    <row r="58" spans="1:32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</row>
    <row r="59" spans="1:32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</row>
    <row r="60" spans="1:32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</row>
  </sheetData>
  <mergeCells count="1">
    <mergeCell ref="A55:O55"/>
  </mergeCells>
  <pageMargins left="0.25" right="0.25" top="0.75" bottom="0.75" header="0.3" footer="0.3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32"/>
  <sheetViews>
    <sheetView zoomScale="90" zoomScaleNormal="9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S34" sqref="S34"/>
    </sheetView>
  </sheetViews>
  <sheetFormatPr defaultRowHeight="11.4"/>
  <cols>
    <col min="1" max="1" width="35" customWidth="1"/>
    <col min="2" max="4" width="9.125" customWidth="1"/>
    <col min="5" max="8" width="9.375" customWidth="1"/>
    <col min="9" max="9" width="9.125" style="189" customWidth="1"/>
  </cols>
  <sheetData>
    <row r="1" spans="1:38" ht="13.2">
      <c r="A1" s="179" t="s">
        <v>140</v>
      </c>
      <c r="B1" s="180"/>
      <c r="C1" s="180"/>
      <c r="D1" s="189"/>
    </row>
    <row r="2" spans="1:38" ht="12">
      <c r="A2" s="181"/>
      <c r="B2" s="180"/>
      <c r="C2" s="180"/>
      <c r="I2"/>
      <c r="Y2" s="189"/>
      <c r="Z2" s="189"/>
      <c r="AA2" s="189"/>
      <c r="AB2" s="189"/>
      <c r="AC2" s="189"/>
      <c r="AD2" s="189"/>
      <c r="AE2" s="189"/>
      <c r="AF2" s="189"/>
    </row>
    <row r="3" spans="1:38" ht="12">
      <c r="B3" s="182">
        <v>2010</v>
      </c>
      <c r="C3" s="182">
        <v>2011</v>
      </c>
      <c r="D3" s="182">
        <v>2012</v>
      </c>
      <c r="E3" s="182">
        <v>2013</v>
      </c>
      <c r="F3" s="182">
        <v>2014</v>
      </c>
      <c r="G3" s="182">
        <v>2015</v>
      </c>
      <c r="H3" s="182">
        <v>2016</v>
      </c>
      <c r="I3" s="182">
        <v>2017</v>
      </c>
      <c r="J3" s="182">
        <v>2018</v>
      </c>
      <c r="K3" s="182">
        <v>2019</v>
      </c>
      <c r="L3" s="182">
        <v>2020</v>
      </c>
      <c r="M3" s="182">
        <v>2021</v>
      </c>
      <c r="N3" s="182">
        <v>2022</v>
      </c>
      <c r="O3" s="182">
        <v>2023</v>
      </c>
      <c r="P3" s="182">
        <v>2024</v>
      </c>
      <c r="Q3" s="182">
        <v>2025</v>
      </c>
      <c r="R3" s="182">
        <v>2026</v>
      </c>
      <c r="S3" s="182">
        <v>2027</v>
      </c>
      <c r="T3" s="182">
        <v>2028</v>
      </c>
      <c r="U3" s="182">
        <v>2029</v>
      </c>
      <c r="Y3" s="444"/>
      <c r="Z3" s="444"/>
      <c r="AA3" s="444"/>
      <c r="AB3" s="444"/>
      <c r="AC3" s="444"/>
      <c r="AD3" s="444"/>
      <c r="AE3" s="444"/>
    </row>
    <row r="4" spans="1:38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 t="s">
        <v>9</v>
      </c>
      <c r="R4" s="184" t="s">
        <v>9</v>
      </c>
      <c r="S4" s="184" t="s">
        <v>9</v>
      </c>
      <c r="T4" s="184" t="s">
        <v>9</v>
      </c>
      <c r="U4" s="184" t="s">
        <v>9</v>
      </c>
      <c r="V4" s="452"/>
    </row>
    <row r="5" spans="1:38" ht="18" customHeight="1">
      <c r="A5" s="185" t="s">
        <v>63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</row>
    <row r="6" spans="1:38" ht="18" customHeight="1">
      <c r="A6" s="187" t="s">
        <v>226</v>
      </c>
      <c r="B6" s="191">
        <v>75.8</v>
      </c>
      <c r="C6" s="191">
        <v>74.5</v>
      </c>
      <c r="D6" s="191">
        <v>75</v>
      </c>
      <c r="E6" s="191">
        <v>74.900000000000006</v>
      </c>
      <c r="F6" s="323">
        <v>75.099999999999994</v>
      </c>
      <c r="G6" s="191">
        <v>76</v>
      </c>
      <c r="H6" s="191">
        <v>76.2</v>
      </c>
      <c r="I6" s="191">
        <v>78.599999999999994</v>
      </c>
      <c r="J6" s="191">
        <v>79.5</v>
      </c>
      <c r="K6" s="191">
        <v>79.900000000000006</v>
      </c>
      <c r="L6" s="323">
        <v>79.599999999999994</v>
      </c>
      <c r="M6" s="191">
        <v>79.8</v>
      </c>
      <c r="N6" s="191">
        <v>81.099999999999994</v>
      </c>
      <c r="O6" s="191">
        <v>80.2</v>
      </c>
      <c r="P6" s="191">
        <v>81</v>
      </c>
      <c r="Q6" s="191">
        <v>80.506858839962476</v>
      </c>
      <c r="R6" s="191">
        <v>80.674866931252907</v>
      </c>
      <c r="S6" s="191">
        <v>80.900904024309199</v>
      </c>
      <c r="T6" s="191">
        <v>80.977692948720943</v>
      </c>
      <c r="U6" s="191">
        <v>80.933175922286722</v>
      </c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</row>
    <row r="7" spans="1:38" ht="18" customHeight="1">
      <c r="A7" s="187" t="s">
        <v>241</v>
      </c>
      <c r="B7" s="174">
        <v>1042</v>
      </c>
      <c r="C7" s="174">
        <v>1020</v>
      </c>
      <c r="D7" s="174">
        <v>1014</v>
      </c>
      <c r="E7" s="174">
        <v>1008</v>
      </c>
      <c r="F7" s="174">
        <v>1015</v>
      </c>
      <c r="G7" s="174">
        <v>1008</v>
      </c>
      <c r="H7" s="174">
        <v>995</v>
      </c>
      <c r="I7" s="174">
        <v>1027</v>
      </c>
      <c r="J7" s="174">
        <v>1034</v>
      </c>
      <c r="K7" s="174">
        <v>1028</v>
      </c>
      <c r="L7" s="169">
        <v>1029</v>
      </c>
      <c r="M7" s="174">
        <v>1020</v>
      </c>
      <c r="N7" s="174">
        <v>1027</v>
      </c>
      <c r="O7" s="174">
        <v>1027</v>
      </c>
      <c r="P7" s="174">
        <v>1037</v>
      </c>
      <c r="Q7" s="174">
        <v>1026.0479999999998</v>
      </c>
      <c r="R7" s="174">
        <v>1025.913416358796</v>
      </c>
      <c r="S7" s="174">
        <v>1026.8809894734463</v>
      </c>
      <c r="T7" s="174">
        <v>1026.7991683222722</v>
      </c>
      <c r="U7" s="174">
        <v>1025.6045652142329</v>
      </c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1"/>
      <c r="AJ7" s="431"/>
      <c r="AK7" s="431"/>
      <c r="AL7" s="431"/>
    </row>
    <row r="8" spans="1:38" ht="18" customHeight="1">
      <c r="A8" s="187" t="s">
        <v>240</v>
      </c>
      <c r="B8" s="191">
        <v>0</v>
      </c>
      <c r="C8" s="191">
        <v>-2.1113243761996188</v>
      </c>
      <c r="D8" s="191">
        <v>-0.58823529411765207</v>
      </c>
      <c r="E8" s="191">
        <v>-0.59171597633135775</v>
      </c>
      <c r="F8" s="191">
        <v>0.69444444444444287</v>
      </c>
      <c r="G8" s="191">
        <v>-0.68965517241379359</v>
      </c>
      <c r="H8" s="191">
        <v>-1.2896825396825307</v>
      </c>
      <c r="I8" s="191">
        <v>3.21608040201005</v>
      </c>
      <c r="J8" s="191">
        <v>0.68159688412852404</v>
      </c>
      <c r="K8" s="191">
        <v>-0.58027079303674611</v>
      </c>
      <c r="L8" s="323">
        <v>9.7276264591442896E-2</v>
      </c>
      <c r="M8" s="191">
        <v>-0.87463556851311353</v>
      </c>
      <c r="N8" s="191">
        <v>0.68627450980392268</v>
      </c>
      <c r="O8" s="191">
        <v>0</v>
      </c>
      <c r="P8" s="191">
        <v>0.97370983446933224</v>
      </c>
      <c r="Q8" s="191">
        <v>-1.0561234329797742</v>
      </c>
      <c r="R8" s="191">
        <v>-1.3116700310689566E-2</v>
      </c>
      <c r="S8" s="191">
        <v>9.4313330854419064E-2</v>
      </c>
      <c r="T8" s="191">
        <v>-7.9679292939403012E-3</v>
      </c>
      <c r="U8" s="191">
        <v>-0.11634243042786352</v>
      </c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</row>
    <row r="9" spans="1:38" ht="18" customHeight="1">
      <c r="A9" s="187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442"/>
      <c r="M9" s="191"/>
      <c r="N9" s="191"/>
      <c r="O9" s="191"/>
      <c r="P9" s="191"/>
      <c r="Q9" s="191"/>
      <c r="R9" s="191"/>
      <c r="S9" s="191"/>
      <c r="T9" s="191"/>
      <c r="U9" s="19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31"/>
      <c r="AK9" s="431"/>
      <c r="AL9" s="431"/>
    </row>
    <row r="10" spans="1:38" ht="18" customHeight="1">
      <c r="A10" s="185" t="s">
        <v>133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443"/>
      <c r="M10" s="190"/>
      <c r="N10" s="190"/>
      <c r="O10" s="190"/>
      <c r="P10" s="190"/>
      <c r="Q10" s="190"/>
      <c r="R10" s="190"/>
      <c r="S10" s="190"/>
      <c r="T10" s="190"/>
      <c r="U10" s="190"/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1"/>
      <c r="AL10" s="431"/>
    </row>
    <row r="11" spans="1:38" ht="18" customHeight="1">
      <c r="A11" s="187" t="s">
        <v>134</v>
      </c>
      <c r="B11" s="300">
        <v>963.41099999999994</v>
      </c>
      <c r="C11" s="300">
        <v>947.23800000000006</v>
      </c>
      <c r="D11" s="300">
        <v>938.58</v>
      </c>
      <c r="E11" s="300">
        <v>928.02</v>
      </c>
      <c r="F11" s="300">
        <v>931.89200000000005</v>
      </c>
      <c r="G11" s="300">
        <v>944.09199999999998</v>
      </c>
      <c r="H11" s="300">
        <v>961.58799999999997</v>
      </c>
      <c r="I11" s="300">
        <v>989.529</v>
      </c>
      <c r="J11" s="300">
        <v>1020.881</v>
      </c>
      <c r="K11" s="300">
        <v>1045.7059999999999</v>
      </c>
      <c r="L11" s="323">
        <v>1038.441</v>
      </c>
      <c r="M11" s="300">
        <v>1051.921</v>
      </c>
      <c r="N11" s="300">
        <v>1082.5899999999999</v>
      </c>
      <c r="O11" s="300">
        <v>1098.6659999999999</v>
      </c>
      <c r="P11" s="300">
        <v>1103.8789999999999</v>
      </c>
      <c r="Q11" s="300">
        <v>1101.95849931969</v>
      </c>
      <c r="R11" s="300">
        <v>1103.4456598411573</v>
      </c>
      <c r="S11" s="300">
        <v>1104.6068058759402</v>
      </c>
      <c r="T11" s="300">
        <v>1104.5431033305074</v>
      </c>
      <c r="U11" s="300">
        <v>1103.2442105867626</v>
      </c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</row>
    <row r="12" spans="1:38" ht="18" customHeight="1">
      <c r="A12" s="187" t="s">
        <v>240</v>
      </c>
      <c r="B12" s="191">
        <v>-2.1043165467625897</v>
      </c>
      <c r="C12" s="191">
        <v>-1.6787227880935518</v>
      </c>
      <c r="D12" s="191">
        <v>-0.91402583088938627</v>
      </c>
      <c r="E12" s="191">
        <v>-1.1251038803298741</v>
      </c>
      <c r="F12" s="191">
        <v>0.41723238723304235</v>
      </c>
      <c r="G12" s="191">
        <v>1.3091645813034063</v>
      </c>
      <c r="H12" s="191">
        <v>1.8532092211352307</v>
      </c>
      <c r="I12" s="191">
        <v>2.9057142975993884</v>
      </c>
      <c r="J12" s="191">
        <v>3.168376065784841</v>
      </c>
      <c r="K12" s="191">
        <v>2.4317231881090891</v>
      </c>
      <c r="L12" s="323">
        <v>-0.69474594197602357</v>
      </c>
      <c r="M12" s="191">
        <v>1.2980997476024214</v>
      </c>
      <c r="N12" s="191">
        <v>2.9155231238847676</v>
      </c>
      <c r="O12" s="191">
        <v>1.4849573707497825</v>
      </c>
      <c r="P12" s="191">
        <v>0.47448451121631763</v>
      </c>
      <c r="Q12" s="191">
        <v>-0.17397746313770313</v>
      </c>
      <c r="R12" s="191">
        <v>0.13495612787464495</v>
      </c>
      <c r="S12" s="191">
        <v>0.10522910887608816</v>
      </c>
      <c r="T12" s="191">
        <v>-5.7669883160116342E-3</v>
      </c>
      <c r="U12" s="191">
        <v>-0.11759547815094606</v>
      </c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31"/>
      <c r="AK12" s="431"/>
      <c r="AL12" s="431"/>
    </row>
    <row r="13" spans="1:38" ht="18" customHeight="1">
      <c r="A13" s="187" t="s">
        <v>224</v>
      </c>
      <c r="B13" s="399">
        <v>966</v>
      </c>
      <c r="C13" s="399">
        <v>936</v>
      </c>
      <c r="D13" s="399">
        <v>924</v>
      </c>
      <c r="E13" s="399">
        <v>906</v>
      </c>
      <c r="F13" s="399">
        <v>917</v>
      </c>
      <c r="G13" s="399">
        <v>917</v>
      </c>
      <c r="H13" s="191">
        <v>915</v>
      </c>
      <c r="I13" s="191">
        <v>959</v>
      </c>
      <c r="J13" s="300">
        <v>981</v>
      </c>
      <c r="K13" s="300">
        <v>983</v>
      </c>
      <c r="L13" s="323">
        <v>978</v>
      </c>
      <c r="M13" s="300">
        <v>972</v>
      </c>
      <c r="N13" s="300">
        <v>986</v>
      </c>
      <c r="O13" s="300">
        <v>989</v>
      </c>
      <c r="P13" s="300">
        <v>998</v>
      </c>
      <c r="Q13" s="300">
        <v>988.41599999999994</v>
      </c>
      <c r="R13" s="300">
        <v>988.41599999999994</v>
      </c>
      <c r="S13" s="300">
        <v>989.45610134878871</v>
      </c>
      <c r="T13" s="300">
        <v>989.39903953103192</v>
      </c>
      <c r="U13" s="300">
        <v>988.23555099967462</v>
      </c>
      <c r="V13" s="431"/>
      <c r="W13" s="431"/>
      <c r="X13" s="431"/>
      <c r="Y13" s="431"/>
      <c r="Z13" s="431"/>
      <c r="AA13" s="431"/>
      <c r="AB13" s="431"/>
      <c r="AC13" s="431"/>
      <c r="AD13" s="431"/>
      <c r="AE13" s="431"/>
      <c r="AF13" s="431"/>
      <c r="AG13" s="431"/>
      <c r="AH13" s="431"/>
      <c r="AI13" s="431"/>
      <c r="AJ13" s="431"/>
      <c r="AK13" s="431"/>
      <c r="AL13" s="431"/>
    </row>
    <row r="14" spans="1:38" ht="18" customHeight="1">
      <c r="A14" s="187" t="s">
        <v>240</v>
      </c>
      <c r="B14" s="191">
        <v>-1.5290519877675877</v>
      </c>
      <c r="C14" s="191">
        <v>-3.1055900621118013</v>
      </c>
      <c r="D14" s="191">
        <v>-1.2820512820512704</v>
      </c>
      <c r="E14" s="191">
        <v>-1.9480519480519405</v>
      </c>
      <c r="F14" s="191">
        <v>1.214128035320087</v>
      </c>
      <c r="G14" s="191">
        <v>0</v>
      </c>
      <c r="H14" s="191">
        <v>-0.2181025081788448</v>
      </c>
      <c r="I14" s="191">
        <v>4.8087431693988947</v>
      </c>
      <c r="J14" s="191">
        <v>2.2940563086548451</v>
      </c>
      <c r="K14" s="191">
        <v>0.20387359836901453</v>
      </c>
      <c r="L14" s="323">
        <v>-0.50864699898271226</v>
      </c>
      <c r="M14" s="191">
        <v>-0.61349693251533211</v>
      </c>
      <c r="N14" s="191">
        <v>1.4403292181069958</v>
      </c>
      <c r="O14" s="191">
        <v>0.30425963488845298</v>
      </c>
      <c r="P14" s="191">
        <v>0.91001011122344266</v>
      </c>
      <c r="Q14" s="191">
        <v>-1</v>
      </c>
      <c r="R14" s="191">
        <v>0</v>
      </c>
      <c r="S14" s="191">
        <v>0.10522910887608816</v>
      </c>
      <c r="T14" s="191">
        <v>-5.7669883159974233E-3</v>
      </c>
      <c r="U14" s="191">
        <v>-0.11759547815093185</v>
      </c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431"/>
      <c r="AH14" s="431"/>
      <c r="AI14" s="431"/>
      <c r="AJ14" s="431"/>
      <c r="AK14" s="431"/>
      <c r="AL14" s="431"/>
    </row>
    <row r="15" spans="1:38" ht="18" customHeight="1">
      <c r="A15" s="187" t="s">
        <v>218</v>
      </c>
      <c r="B15" s="191">
        <v>70.3</v>
      </c>
      <c r="C15" s="191">
        <v>68.400000000000006</v>
      </c>
      <c r="D15" s="191">
        <v>68.3</v>
      </c>
      <c r="E15" s="191">
        <v>67.2</v>
      </c>
      <c r="F15" s="323">
        <v>67.7</v>
      </c>
      <c r="G15" s="191">
        <v>69.099999999999994</v>
      </c>
      <c r="H15" s="191">
        <v>70.099999999999994</v>
      </c>
      <c r="I15" s="191">
        <v>73.400000000000006</v>
      </c>
      <c r="J15" s="191">
        <v>75.400000000000006</v>
      </c>
      <c r="K15" s="191">
        <v>76.400000000000006</v>
      </c>
      <c r="L15" s="442">
        <v>75.599999999999994</v>
      </c>
      <c r="M15" s="191">
        <v>76.099999999999994</v>
      </c>
      <c r="N15" s="191">
        <v>77.900000000000006</v>
      </c>
      <c r="O15" s="191">
        <v>77.5</v>
      </c>
      <c r="P15" s="191">
        <v>78.3</v>
      </c>
      <c r="Q15" s="191">
        <v>77.789382098802122</v>
      </c>
      <c r="R15" s="191">
        <v>77.947316262694414</v>
      </c>
      <c r="S15" s="191">
        <v>78.159761428837399</v>
      </c>
      <c r="T15" s="191">
        <v>78.221688739726915</v>
      </c>
      <c r="U15" s="191">
        <v>78.16389219864071</v>
      </c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31"/>
      <c r="AK15" s="431"/>
      <c r="AL15" s="431"/>
    </row>
    <row r="16" spans="1:38" ht="18" customHeight="1">
      <c r="A16" s="187" t="s">
        <v>242</v>
      </c>
      <c r="B16" s="191">
        <v>835.03899999999999</v>
      </c>
      <c r="C16" s="191">
        <v>823.96666666666658</v>
      </c>
      <c r="D16" s="191">
        <v>810.00125000000003</v>
      </c>
      <c r="E16" s="191">
        <v>793.59658333333334</v>
      </c>
      <c r="F16" s="191">
        <v>797.79216666666662</v>
      </c>
      <c r="G16" s="191">
        <v>804.63691666666659</v>
      </c>
      <c r="H16" s="191">
        <v>817.20908333333341</v>
      </c>
      <c r="I16" s="191">
        <v>845.45399999999995</v>
      </c>
      <c r="J16" s="191">
        <v>872.77183333333335</v>
      </c>
      <c r="K16" s="191">
        <v>894.22924999999998</v>
      </c>
      <c r="L16" s="323">
        <v>888.91841666666664</v>
      </c>
      <c r="M16" s="191">
        <v>900.26175000000001</v>
      </c>
      <c r="N16" s="191">
        <v>921.99816666666663</v>
      </c>
      <c r="O16" s="191">
        <v>933.73775000000001</v>
      </c>
      <c r="P16" s="191">
        <v>944.00816666666663</v>
      </c>
      <c r="Q16" s="191">
        <v>943.9484645755756</v>
      </c>
      <c r="R16" s="191">
        <v>945.4544489005491</v>
      </c>
      <c r="S16" s="191">
        <v>946.64395874478885</v>
      </c>
      <c r="T16" s="191">
        <v>946.76750791352356</v>
      </c>
      <c r="U16" s="191">
        <v>946.03525695425139</v>
      </c>
      <c r="V16" s="431"/>
      <c r="W16" s="431"/>
      <c r="X16" s="431"/>
      <c r="Y16" s="431"/>
      <c r="Z16" s="431"/>
      <c r="AA16" s="431"/>
      <c r="AB16" s="431"/>
      <c r="AC16" s="431"/>
      <c r="AD16" s="431"/>
      <c r="AE16" s="431"/>
      <c r="AF16" s="431"/>
      <c r="AG16" s="431"/>
      <c r="AH16" s="431"/>
      <c r="AI16" s="431"/>
      <c r="AJ16" s="431"/>
      <c r="AK16" s="431"/>
      <c r="AL16" s="431"/>
    </row>
    <row r="17" spans="1:38" ht="18" customHeight="1">
      <c r="A17" s="187" t="s">
        <v>240</v>
      </c>
      <c r="B17" s="191">
        <v>-2.6954906321594194</v>
      </c>
      <c r="C17" s="191">
        <v>-1.325966012765079</v>
      </c>
      <c r="D17" s="191">
        <v>-1.6949006836846081</v>
      </c>
      <c r="E17" s="191">
        <v>-2.0252643643039647</v>
      </c>
      <c r="F17" s="191">
        <v>0.52867961146085918</v>
      </c>
      <c r="G17" s="191">
        <v>0.8579615451225493</v>
      </c>
      <c r="H17" s="191">
        <v>1.5624645608790786</v>
      </c>
      <c r="I17" s="191">
        <v>3.4562656292876426</v>
      </c>
      <c r="J17" s="191">
        <v>3.2311436616697478</v>
      </c>
      <c r="K17" s="191">
        <v>2.4585367958903248</v>
      </c>
      <c r="L17" s="191">
        <v>-0.59390065056956587</v>
      </c>
      <c r="M17" s="191">
        <v>1.2760826101307856</v>
      </c>
      <c r="N17" s="191">
        <v>2.4144552033524462</v>
      </c>
      <c r="O17" s="191">
        <v>1.2732762122267474</v>
      </c>
      <c r="P17" s="191">
        <v>1.0999251842036557</v>
      </c>
      <c r="Q17" s="191">
        <v>-6.32431934374722E-3</v>
      </c>
      <c r="R17" s="191">
        <v>0.15954094757182702</v>
      </c>
      <c r="S17" s="191">
        <v>0.12581355406631189</v>
      </c>
      <c r="T17" s="191">
        <v>1.3051281592552755E-2</v>
      </c>
      <c r="U17" s="191">
        <v>-7.7342214762509798E-2</v>
      </c>
      <c r="V17" s="431"/>
      <c r="W17" s="431"/>
      <c r="X17" s="431"/>
      <c r="Y17" s="431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1"/>
      <c r="AL17" s="431"/>
    </row>
    <row r="18" spans="1:38" ht="18" customHeight="1">
      <c r="A18" s="187" t="s">
        <v>135</v>
      </c>
      <c r="B18" s="191">
        <v>747.1944166666666</v>
      </c>
      <c r="C18" s="191">
        <v>729.05</v>
      </c>
      <c r="D18" s="191">
        <v>717.04283333333342</v>
      </c>
      <c r="E18" s="191">
        <v>698.72375</v>
      </c>
      <c r="F18" s="191">
        <v>703.04008333333343</v>
      </c>
      <c r="G18" s="191">
        <v>713.07624999999996</v>
      </c>
      <c r="H18" s="191">
        <v>730.52558333333332</v>
      </c>
      <c r="I18" s="191">
        <v>755.29083333333335</v>
      </c>
      <c r="J18" s="191">
        <v>780.20283333333339</v>
      </c>
      <c r="K18" s="191">
        <v>801.90916666666658</v>
      </c>
      <c r="L18" s="191">
        <v>794.62283333333335</v>
      </c>
      <c r="M18" s="191">
        <v>804.43150000000003</v>
      </c>
      <c r="N18" s="191">
        <v>824.13441666666665</v>
      </c>
      <c r="O18" s="191">
        <v>833.36258333333342</v>
      </c>
      <c r="P18" s="191">
        <v>841.27791666666667</v>
      </c>
      <c r="Q18" s="191">
        <v>839.43747499770291</v>
      </c>
      <c r="R18" s="191">
        <v>840.88204263837872</v>
      </c>
      <c r="S18" s="191">
        <v>842.01577847890837</v>
      </c>
      <c r="T18" s="191">
        <v>842.18725348756232</v>
      </c>
      <c r="U18" s="191">
        <v>841.19687935989725</v>
      </c>
      <c r="V18" s="431"/>
      <c r="W18" s="431"/>
      <c r="X18" s="431"/>
      <c r="Y18" s="431"/>
      <c r="Z18" s="431"/>
      <c r="AA18" s="431"/>
      <c r="AB18" s="431"/>
      <c r="AC18" s="431"/>
      <c r="AD18" s="431"/>
      <c r="AE18" s="431"/>
      <c r="AF18" s="431"/>
      <c r="AG18" s="431"/>
      <c r="AH18" s="431"/>
      <c r="AI18" s="431"/>
      <c r="AJ18" s="431"/>
      <c r="AK18" s="431"/>
      <c r="AL18" s="431"/>
    </row>
    <row r="19" spans="1:38" ht="18" customHeight="1">
      <c r="A19" s="187" t="s">
        <v>240</v>
      </c>
      <c r="B19" s="191">
        <v>-2.6296087953712259</v>
      </c>
      <c r="C19" s="191">
        <v>-2.4283394337462028</v>
      </c>
      <c r="D19" s="191">
        <v>-1.6469606565621859</v>
      </c>
      <c r="E19" s="191">
        <v>-2.5548101845147926</v>
      </c>
      <c r="F19" s="191">
        <v>0.61774532972916063</v>
      </c>
      <c r="G19" s="191">
        <v>1.4275383302587983</v>
      </c>
      <c r="H19" s="191">
        <v>2.4470501343065933</v>
      </c>
      <c r="I19" s="191">
        <v>3.3900592347496001</v>
      </c>
      <c r="J19" s="191">
        <v>3.2983320994451475</v>
      </c>
      <c r="K19" s="191">
        <v>2.7821397726274881</v>
      </c>
      <c r="L19" s="191">
        <v>-0.9086232750799752</v>
      </c>
      <c r="M19" s="191">
        <v>1.2343801682013833</v>
      </c>
      <c r="N19" s="191">
        <v>2.4492970087156749</v>
      </c>
      <c r="O19" s="191">
        <v>1.1197404792280707</v>
      </c>
      <c r="P19" s="191">
        <v>0.94980666178616957</v>
      </c>
      <c r="Q19" s="191">
        <v>-0.2187673814446498</v>
      </c>
      <c r="R19" s="191">
        <v>0.17208758051691575</v>
      </c>
      <c r="S19" s="191">
        <v>0.13482697727404513</v>
      </c>
      <c r="T19" s="191">
        <v>2.0364821305804526E-2</v>
      </c>
      <c r="U19" s="191">
        <v>-0.11759547815096028</v>
      </c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31"/>
      <c r="AL19" s="431"/>
    </row>
    <row r="20" spans="1:38" ht="18" customHeight="1">
      <c r="A20" s="187" t="s">
        <v>136</v>
      </c>
      <c r="B20" s="399">
        <v>87.844583333333333</v>
      </c>
      <c r="C20" s="399">
        <v>94.916666666666671</v>
      </c>
      <c r="D20" s="399">
        <v>92.958416666666665</v>
      </c>
      <c r="E20" s="399">
        <v>94.872833333333332</v>
      </c>
      <c r="F20" s="399">
        <v>94.752083333333331</v>
      </c>
      <c r="G20" s="399">
        <v>91.560666666666677</v>
      </c>
      <c r="H20" s="191">
        <v>86.683499999999995</v>
      </c>
      <c r="I20" s="191">
        <v>90.163166666666669</v>
      </c>
      <c r="J20" s="191">
        <v>92.569000000000003</v>
      </c>
      <c r="K20" s="191">
        <v>92.320083333333329</v>
      </c>
      <c r="L20" s="191">
        <v>94.295583333333326</v>
      </c>
      <c r="M20" s="191">
        <v>95.830250000000007</v>
      </c>
      <c r="N20" s="191">
        <v>97.863749999999996</v>
      </c>
      <c r="O20" s="191">
        <v>100.37516666666667</v>
      </c>
      <c r="P20" s="191">
        <v>102.73025</v>
      </c>
      <c r="Q20" s="191">
        <v>104.51098957787271</v>
      </c>
      <c r="R20" s="191">
        <v>104.57240626217055</v>
      </c>
      <c r="S20" s="191">
        <v>104.62818026588057</v>
      </c>
      <c r="T20" s="191">
        <v>104.58025442596129</v>
      </c>
      <c r="U20" s="191">
        <v>104.43571471227199</v>
      </c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31"/>
      <c r="AL20" s="431"/>
    </row>
    <row r="21" spans="1:38" ht="18" customHeight="1">
      <c r="A21" s="187" t="s">
        <v>240</v>
      </c>
      <c r="B21" s="191">
        <v>-3.252289203732488</v>
      </c>
      <c r="C21" s="191">
        <v>8.0506766211158975</v>
      </c>
      <c r="D21" s="191">
        <v>-2.0631255487269584</v>
      </c>
      <c r="E21" s="191">
        <v>2.059433384640613</v>
      </c>
      <c r="F21" s="191">
        <v>-0.12727563387483087</v>
      </c>
      <c r="G21" s="191">
        <v>-3.3681757217299406</v>
      </c>
      <c r="H21" s="191">
        <v>-5.3267050625814534</v>
      </c>
      <c r="I21" s="191">
        <v>4.0142203149003706</v>
      </c>
      <c r="J21" s="191">
        <v>2.6683105998569232</v>
      </c>
      <c r="K21" s="191">
        <v>-0.26889851534170361</v>
      </c>
      <c r="L21" s="191">
        <v>2.1398377565011515</v>
      </c>
      <c r="M21" s="191">
        <v>1.6275064137857242</v>
      </c>
      <c r="N21" s="191">
        <v>2.1219813159206069</v>
      </c>
      <c r="O21" s="191">
        <v>2.5662379243250655</v>
      </c>
      <c r="P21" s="191">
        <v>2.3462808696042003</v>
      </c>
      <c r="Q21" s="191">
        <v>1.7334130675947108</v>
      </c>
      <c r="R21" s="191">
        <v>5.8765766687216114E-2</v>
      </c>
      <c r="S21" s="191">
        <v>5.3335297239101465E-2</v>
      </c>
      <c r="T21" s="191">
        <v>-4.5805862051210511E-2</v>
      </c>
      <c r="U21" s="191">
        <v>-0.13820937277564838</v>
      </c>
      <c r="V21" s="431"/>
      <c r="W21" s="431"/>
      <c r="X21" s="431"/>
      <c r="Y21" s="431"/>
      <c r="Z21" s="431"/>
      <c r="AA21" s="431"/>
      <c r="AB21" s="431"/>
      <c r="AC21" s="431"/>
      <c r="AD21" s="431"/>
      <c r="AE21" s="431"/>
      <c r="AF21" s="431"/>
      <c r="AG21" s="431"/>
      <c r="AH21" s="431"/>
      <c r="AI21" s="431"/>
      <c r="AJ21" s="431"/>
      <c r="AK21" s="431"/>
      <c r="AL21" s="431"/>
    </row>
    <row r="22" spans="1:38" ht="18" customHeight="1">
      <c r="A22" s="187" t="s">
        <v>227</v>
      </c>
      <c r="B22" s="191">
        <v>76</v>
      </c>
      <c r="C22" s="191">
        <v>84</v>
      </c>
      <c r="D22" s="191">
        <v>90</v>
      </c>
      <c r="E22" s="191">
        <v>102</v>
      </c>
      <c r="F22" s="191">
        <v>99</v>
      </c>
      <c r="G22" s="191">
        <v>91</v>
      </c>
      <c r="H22" s="191">
        <v>80</v>
      </c>
      <c r="I22" s="191">
        <v>67</v>
      </c>
      <c r="J22" s="191">
        <v>53</v>
      </c>
      <c r="K22" s="191">
        <v>46</v>
      </c>
      <c r="L22" s="191">
        <v>51</v>
      </c>
      <c r="M22" s="191">
        <v>48</v>
      </c>
      <c r="N22" s="191">
        <v>41</v>
      </c>
      <c r="O22" s="191">
        <v>38</v>
      </c>
      <c r="P22" s="191">
        <v>38</v>
      </c>
      <c r="Q22" s="191">
        <v>36.479999999999997</v>
      </c>
      <c r="R22" s="191">
        <v>36.349536266179712</v>
      </c>
      <c r="S22" s="191">
        <v>36.279228284107226</v>
      </c>
      <c r="T22" s="191">
        <v>36.255226889467849</v>
      </c>
      <c r="U22" s="191">
        <v>36.225064799827003</v>
      </c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  <c r="AJ22" s="431"/>
      <c r="AK22" s="431"/>
      <c r="AL22" s="431"/>
    </row>
    <row r="23" spans="1:38" ht="18" customHeight="1">
      <c r="A23" s="187" t="s">
        <v>240</v>
      </c>
      <c r="B23" s="191">
        <v>24.590163934426229</v>
      </c>
      <c r="C23" s="191">
        <v>10.526315789473699</v>
      </c>
      <c r="D23" s="191">
        <v>7.1428571428571388</v>
      </c>
      <c r="E23" s="191">
        <v>13.333333333333329</v>
      </c>
      <c r="F23" s="191">
        <v>-2.941176470588232</v>
      </c>
      <c r="G23" s="191">
        <v>-8.0808080808080831</v>
      </c>
      <c r="H23" s="191">
        <v>-12.087912087912088</v>
      </c>
      <c r="I23" s="191">
        <v>-16.25</v>
      </c>
      <c r="J23" s="191">
        <v>-20.895522388059703</v>
      </c>
      <c r="K23" s="191">
        <v>-13.20754716981132</v>
      </c>
      <c r="L23" s="191">
        <v>10.869565217391312</v>
      </c>
      <c r="M23" s="191">
        <v>-5.8823529411764781</v>
      </c>
      <c r="N23" s="191">
        <v>-14.583333333333343</v>
      </c>
      <c r="O23" s="191">
        <v>-7.3170731707317032</v>
      </c>
      <c r="P23" s="191">
        <v>0</v>
      </c>
      <c r="Q23" s="191">
        <v>-4</v>
      </c>
      <c r="R23" s="191">
        <v>-0.35763084928805711</v>
      </c>
      <c r="S23" s="191">
        <v>-0.19342195057905087</v>
      </c>
      <c r="T23" s="191">
        <v>-6.6157401285991568E-2</v>
      </c>
      <c r="U23" s="191">
        <v>-8.3193768812435565E-2</v>
      </c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431"/>
      <c r="AK23" s="431"/>
      <c r="AL23" s="431"/>
    </row>
    <row r="24" spans="1:38" ht="18" customHeight="1">
      <c r="A24" s="187" t="s">
        <v>137</v>
      </c>
      <c r="B24" s="191">
        <v>100.50441666666667</v>
      </c>
      <c r="C24" s="191">
        <v>110.69158333333333</v>
      </c>
      <c r="D24" s="191">
        <v>110.18300000000001</v>
      </c>
      <c r="E24" s="191">
        <v>119.82716666666667</v>
      </c>
      <c r="F24" s="191">
        <v>120.10899999999999</v>
      </c>
      <c r="G24" s="191">
        <v>112.72575000000001</v>
      </c>
      <c r="H24" s="191">
        <v>103.15208333333332</v>
      </c>
      <c r="I24" s="191">
        <v>88.647833333333324</v>
      </c>
      <c r="J24" s="191">
        <v>78.473916666666668</v>
      </c>
      <c r="K24" s="191">
        <v>74.177833333333325</v>
      </c>
      <c r="L24" s="191">
        <v>85.002583333333334</v>
      </c>
      <c r="M24" s="191">
        <v>74.3155</v>
      </c>
      <c r="N24" s="191">
        <v>56.664833333333334</v>
      </c>
      <c r="O24" s="191">
        <v>48.709000000000003</v>
      </c>
      <c r="P24" s="191">
        <v>45.982333333333337</v>
      </c>
      <c r="Q24" s="191">
        <v>45.067988975548246</v>
      </c>
      <c r="R24" s="191">
        <v>44.456132054062451</v>
      </c>
      <c r="S24" s="191">
        <v>43.925582815750857</v>
      </c>
      <c r="T24" s="191">
        <v>43.457266963502718</v>
      </c>
      <c r="U24" s="191">
        <v>42.986540555657875</v>
      </c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</row>
    <row r="25" spans="1:38" ht="18" customHeight="1">
      <c r="A25" s="187" t="s">
        <v>240</v>
      </c>
      <c r="B25" s="191">
        <v>16.386858320184899</v>
      </c>
      <c r="C25" s="191">
        <v>10.136038797631613</v>
      </c>
      <c r="D25" s="191">
        <v>-0.45945980536008335</v>
      </c>
      <c r="E25" s="191">
        <v>8.7528626618141487</v>
      </c>
      <c r="F25" s="191">
        <v>0.23519986424891215</v>
      </c>
      <c r="G25" s="191">
        <v>-6.1471246950686549</v>
      </c>
      <c r="H25" s="191">
        <v>-8.4928835396230795</v>
      </c>
      <c r="I25" s="191">
        <v>-14.06103447579423</v>
      </c>
      <c r="J25" s="191">
        <v>-11.476779842334921</v>
      </c>
      <c r="K25" s="191">
        <v>-5.4745366560226643</v>
      </c>
      <c r="L25" s="191">
        <v>14.592971395318017</v>
      </c>
      <c r="M25" s="191">
        <v>-12.57265710551934</v>
      </c>
      <c r="N25" s="191">
        <v>-23.750989587187959</v>
      </c>
      <c r="O25" s="191">
        <v>-14.040160122827501</v>
      </c>
      <c r="P25" s="191">
        <v>-5.5978703456582224</v>
      </c>
      <c r="Q25" s="191">
        <v>-1.9884688129174748</v>
      </c>
      <c r="R25" s="191">
        <v>-1.3576308492880713</v>
      </c>
      <c r="S25" s="191">
        <v>-1.1934219505790509</v>
      </c>
      <c r="T25" s="191">
        <v>-1.0661574012859916</v>
      </c>
      <c r="U25" s="191">
        <v>-1.0831937688124356</v>
      </c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</row>
    <row r="26" spans="1:38" ht="18" customHeight="1">
      <c r="A26" s="187" t="s">
        <v>228</v>
      </c>
      <c r="B26" s="191">
        <v>7.3</v>
      </c>
      <c r="C26" s="191">
        <v>8.1999999999999993</v>
      </c>
      <c r="D26" s="191">
        <v>8.9</v>
      </c>
      <c r="E26" s="191">
        <v>10.199999999999999</v>
      </c>
      <c r="F26" s="191">
        <v>9.8000000000000007</v>
      </c>
      <c r="G26" s="191">
        <v>9</v>
      </c>
      <c r="H26" s="191">
        <v>8</v>
      </c>
      <c r="I26" s="191">
        <v>6.6</v>
      </c>
      <c r="J26" s="191">
        <v>5.0999999999999996</v>
      </c>
      <c r="K26" s="191">
        <v>4.5</v>
      </c>
      <c r="L26" s="191">
        <v>5</v>
      </c>
      <c r="M26" s="191">
        <v>4.8</v>
      </c>
      <c r="N26" s="191">
        <v>4</v>
      </c>
      <c r="O26" s="191">
        <v>3.7</v>
      </c>
      <c r="P26" s="191">
        <v>3.7</v>
      </c>
      <c r="Q26" s="191">
        <v>3.5644866026695561</v>
      </c>
      <c r="R26" s="191">
        <v>3.5533926051045341</v>
      </c>
      <c r="S26" s="191">
        <v>3.5443630843328466</v>
      </c>
      <c r="T26" s="191">
        <v>3.5434849453660635</v>
      </c>
      <c r="U26" s="191">
        <v>3.5458461629330356</v>
      </c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1"/>
      <c r="AL26" s="431"/>
    </row>
    <row r="27" spans="1:38" ht="18" customHeight="1">
      <c r="A27" s="301" t="s">
        <v>64</v>
      </c>
      <c r="B27" s="302">
        <v>10.742891764955502</v>
      </c>
      <c r="C27" s="302">
        <v>11.843000726022943</v>
      </c>
      <c r="D27" s="302">
        <v>11.974014986672506</v>
      </c>
      <c r="E27" s="302">
        <v>13.118464093654964</v>
      </c>
      <c r="F27" s="302">
        <v>13.085177834142275</v>
      </c>
      <c r="G27" s="302">
        <v>12.288024583516226</v>
      </c>
      <c r="H27" s="302">
        <v>11.20778310398798</v>
      </c>
      <c r="I27" s="302">
        <v>9.4901680063076626</v>
      </c>
      <c r="J27" s="302">
        <v>8.2495944572332309</v>
      </c>
      <c r="K27" s="302">
        <v>7.6597780633746906</v>
      </c>
      <c r="L27" s="302">
        <v>8.7278725208033627</v>
      </c>
      <c r="M27" s="302">
        <v>7.6254088631763155</v>
      </c>
      <c r="N27" s="302">
        <v>5.7900250988678774</v>
      </c>
      <c r="O27" s="302">
        <v>4.9579277451933148</v>
      </c>
      <c r="P27" s="302">
        <v>4.6447247052707414</v>
      </c>
      <c r="Q27" s="302">
        <v>4.5568492630965727</v>
      </c>
      <c r="R27" s="302">
        <v>4.4909240197424269</v>
      </c>
      <c r="S27" s="302">
        <v>4.4343764847191496</v>
      </c>
      <c r="T27" s="302">
        <v>4.388626508451031</v>
      </c>
      <c r="U27" s="302">
        <v>4.3463693787019064</v>
      </c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1"/>
      <c r="AH27" s="431"/>
      <c r="AI27" s="431"/>
      <c r="AJ27" s="431"/>
      <c r="AK27" s="431"/>
      <c r="AL27" s="431"/>
    </row>
    <row r="28" spans="1:38" ht="15.75" customHeight="1">
      <c r="A28" s="208"/>
      <c r="B28" s="186"/>
      <c r="C28" s="186"/>
      <c r="I28"/>
    </row>
    <row r="29" spans="1:38" ht="12">
      <c r="A29" s="389" t="s">
        <v>250</v>
      </c>
      <c r="H29" s="189"/>
    </row>
    <row r="30" spans="1:38" ht="12">
      <c r="A30" s="389" t="s">
        <v>251</v>
      </c>
    </row>
    <row r="31" spans="1:38">
      <c r="A31" s="56"/>
    </row>
    <row r="32" spans="1:38">
      <c r="A32" s="56"/>
    </row>
  </sheetData>
  <phoneticPr fontId="9" type="noConversion"/>
  <pageMargins left="0.19685039370078741" right="0.19685039370078741" top="0.39370078740157483" bottom="0.19685039370078741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14</vt:i4>
      </vt:variant>
    </vt:vector>
  </HeadingPairs>
  <TitlesOfParts>
    <vt:vector size="26" baseType="lpstr">
      <vt:lpstr>kazalo</vt:lpstr>
      <vt:lpstr>T1 Kazalci</vt:lpstr>
      <vt:lpstr>T 2a+2b Proizvodna tekoče c.</vt:lpstr>
      <vt:lpstr>T 3a+3b Proizvodna stalne c.</vt:lpstr>
      <vt:lpstr>T4 Stroškovna</vt:lpstr>
      <vt:lpstr>T 5a+5b Izdatkovna tekoče c.</vt:lpstr>
      <vt:lpstr>T6a+6b Izdatkovna stalne c.</vt:lpstr>
      <vt:lpstr>T7 Plačilna bilanca</vt:lpstr>
      <vt:lpstr>T8 Kazalniki trga dela</vt:lpstr>
      <vt:lpstr>T9 Medn. konkurenčnost</vt:lpstr>
      <vt:lpstr>T10a in 10b JF prihodki</vt:lpstr>
      <vt:lpstr>T11a in 11b JF odhodki</vt:lpstr>
      <vt:lpstr>kazalo!Področje_tiskanja</vt:lpstr>
      <vt:lpstr>'T 2a+2b Proizvodna tekoče c.'!Področje_tiskanja</vt:lpstr>
      <vt:lpstr>'T1 Kazalci'!Področje_tiskanja</vt:lpstr>
      <vt:lpstr>'T10a in 10b JF prihodki'!Področje_tiskanja</vt:lpstr>
      <vt:lpstr>'T11a in 11b JF odhodki'!Področje_tiskanja</vt:lpstr>
      <vt:lpstr>'T4 Stroškovna'!Področje_tiskanja</vt:lpstr>
      <vt:lpstr>'T7 Plačilna bilanca'!Področje_tiskanja</vt:lpstr>
      <vt:lpstr>'T8 Kazalniki trga dela'!Področje_tiskanja</vt:lpstr>
      <vt:lpstr>'T9 Medn. konkurenčnost'!Področje_tiskanja</vt:lpstr>
      <vt:lpstr>Tabela_2b</vt:lpstr>
      <vt:lpstr>Tabela_3a</vt:lpstr>
      <vt:lpstr>Tabela_4</vt:lpstr>
      <vt:lpstr>Tabela_5b</vt:lpstr>
      <vt:lpstr>Tabela_6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2025-09-11T05:13:50Z</dcterms:created>
  <dcterms:modified xsi:type="dcterms:W3CDTF">2025-09-11T05:56:51Z</dcterms:modified>
</cp:coreProperties>
</file>